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20" windowHeight="11060" activeTab="0"/>
  </bookViews>
  <sheets>
    <sheet name="Class Championships" sheetId="1" r:id="rId1"/>
    <sheet name="Novice OTY" sheetId="2" r:id="rId2"/>
    <sheet name="PAX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<sst xmlns="http://schemas.openxmlformats.org/spreadsheetml/2006/main" count="532" uniqueCount="262">
  <si>
    <t>Michael Schulndt</t>
  </si>
  <si>
    <t>Kevin Horecky</t>
  </si>
  <si>
    <t>Michael Vitkus</t>
  </si>
  <si>
    <t>Blake Wallace</t>
  </si>
  <si>
    <t>Davis Brady</t>
  </si>
  <si>
    <t>Vincent Taibi</t>
  </si>
  <si>
    <t>Mitchell Weiner</t>
  </si>
  <si>
    <t>Brandon Engstrom</t>
  </si>
  <si>
    <t>Tim Cremer</t>
  </si>
  <si>
    <t>Chris Cremer</t>
  </si>
  <si>
    <t>Dick Cimildom</t>
  </si>
  <si>
    <t>Sant Vangavolu</t>
  </si>
  <si>
    <t>DM</t>
  </si>
  <si>
    <t>Stephen Brinkerhoff</t>
  </si>
  <si>
    <t>Stefanie Stribling</t>
  </si>
  <si>
    <t>Will Lahee</t>
  </si>
  <si>
    <t>Adam Locsi</t>
  </si>
  <si>
    <t>Chris Brake</t>
  </si>
  <si>
    <t>YIGE LI</t>
  </si>
  <si>
    <t>Austin Yazel</t>
  </si>
  <si>
    <t>Shad Murnan</t>
  </si>
  <si>
    <t>Josh Charbonneau</t>
  </si>
  <si>
    <t>John Fehring</t>
  </si>
  <si>
    <t>James Fehring</t>
  </si>
  <si>
    <t>Morehouse Matt</t>
  </si>
  <si>
    <t>Michael Kramer</t>
  </si>
  <si>
    <t>Austin Hanks</t>
  </si>
  <si>
    <t>Roger Dawson</t>
  </si>
  <si>
    <t>Dominic Yankauskas</t>
  </si>
  <si>
    <t>Chris Andersen</t>
  </si>
  <si>
    <t>Dave Finchum</t>
  </si>
  <si>
    <t>Alan Au</t>
  </si>
  <si>
    <t>FP</t>
  </si>
  <si>
    <t>RTR</t>
  </si>
  <si>
    <t>Jason Proksch</t>
  </si>
  <si>
    <t>Andrei Stihi</t>
  </si>
  <si>
    <t>RTF</t>
  </si>
  <si>
    <t>Brian Britten</t>
  </si>
  <si>
    <t>CPL</t>
  </si>
  <si>
    <t>Kathy Lewis</t>
  </si>
  <si>
    <t>SML</t>
  </si>
  <si>
    <t>Rhonda Fehring</t>
  </si>
  <si>
    <t>DML</t>
  </si>
  <si>
    <t>Wanda Binkerhoff</t>
  </si>
  <si>
    <t>Gary Wallace</t>
  </si>
  <si>
    <t>Kevin Zelisko</t>
  </si>
  <si>
    <t>Andy Bennett</t>
  </si>
  <si>
    <t>Andy Darrol</t>
  </si>
  <si>
    <t>Dillon Nadzam</t>
  </si>
  <si>
    <t>STRL</t>
  </si>
  <si>
    <t>Linda Ruschak</t>
  </si>
  <si>
    <t>Justin Carnaham</t>
  </si>
  <si>
    <t>Scott Fogg</t>
  </si>
  <si>
    <t>Charles Saak</t>
  </si>
  <si>
    <t>Ashley Otto</t>
  </si>
  <si>
    <t>Daniel Thomas</t>
  </si>
  <si>
    <t>Vincent Nguyen</t>
  </si>
  <si>
    <t>James Westerfield</t>
  </si>
  <si>
    <t>SMF (N)</t>
  </si>
  <si>
    <t>CSP</t>
  </si>
  <si>
    <t>Best of 5</t>
  </si>
  <si>
    <t>PAX</t>
  </si>
  <si>
    <t>XBSP</t>
  </si>
  <si>
    <t>XKM</t>
  </si>
  <si>
    <t>Dalton Grothaus</t>
  </si>
  <si>
    <t>Tom Sakowski</t>
  </si>
  <si>
    <t>Michael Schludt</t>
  </si>
  <si>
    <t>RTRFS</t>
  </si>
  <si>
    <t>Stephen Binkerhoff</t>
  </si>
  <si>
    <t>RTFHS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</si>
  <si>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</si>
  <si>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</si>
  <si>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</si>
  <si>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</si>
  <si>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</si>
  <si>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</si>
  <si>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</si>
  <si>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</si>
  <si>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</si>
  <si>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</si>
  <si>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</si>
  <si>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</si>
  <si>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</si>
  <si>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</si>
  <si>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</si>
  <si>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</si>
  <si>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</si>
  <si>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</si>
  <si>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</si>
  <si>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</si>
  <si>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</si>
  <si>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</si>
  <si>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</si>
  <si>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</si>
  <si>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</si>
  <si>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</si>
  <si>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</si>
  <si>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</si>
  <si>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</si>
  <si>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</si>
  <si>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</si>
  <si>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</si>
  <si>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</si>
  <si>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</si>
  <si>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</si>
  <si>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</si>
  <si>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</si>
  <si>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</si>
  <si>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</si>
  <si>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</si>
  <si>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</si>
  <si>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</si>
  <si>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???????</t>
  </si>
  <si>
    <t>Todd Green</t>
  </si>
  <si>
    <t>Brian Bergeron</t>
  </si>
  <si>
    <t>Braian Tabor</t>
  </si>
  <si>
    <t>Matt Osborn</t>
  </si>
  <si>
    <t>David Baltazar</t>
  </si>
  <si>
    <t>Chris Bong</t>
  </si>
  <si>
    <t>Joseph Jamison</t>
  </si>
  <si>
    <t>Hunter Searles</t>
  </si>
  <si>
    <t>James Ludovici</t>
  </si>
  <si>
    <t>Barry Bartley</t>
  </si>
  <si>
    <t>Jeremy Lashley</t>
  </si>
  <si>
    <t>Alex Gaona</t>
  </si>
  <si>
    <t>Mark Searles</t>
  </si>
  <si>
    <t>David Havlik</t>
  </si>
  <si>
    <t>Jody Foster</t>
  </si>
  <si>
    <t>Brandon Pohl</t>
  </si>
  <si>
    <t>Vincent Taibi</t>
  </si>
  <si>
    <t>Tiffany Pohl</t>
  </si>
  <si>
    <t>Jeff Dobbins</t>
  </si>
  <si>
    <t>Tyler Houck</t>
  </si>
  <si>
    <t>Richard Cimildoro</t>
  </si>
  <si>
    <t>Matthew Adams</t>
  </si>
  <si>
    <t>Elizabeth Hiatt</t>
  </si>
  <si>
    <t>Ryan Lorance</t>
  </si>
  <si>
    <t>Novice Series</t>
  </si>
  <si>
    <t>FP</t>
  </si>
  <si>
    <t>Keith Ux</t>
  </si>
  <si>
    <t>Event #1</t>
  </si>
  <si>
    <t>Event #2</t>
  </si>
  <si>
    <t>Event #3</t>
  </si>
  <si>
    <t>Event #4</t>
  </si>
  <si>
    <t>CS</t>
  </si>
  <si>
    <t>DS</t>
  </si>
  <si>
    <t>SS</t>
  </si>
  <si>
    <t>AS</t>
  </si>
  <si>
    <t>BS</t>
  </si>
  <si>
    <t>ES</t>
  </si>
  <si>
    <t>FS</t>
  </si>
  <si>
    <t>GS</t>
  </si>
  <si>
    <t>HS</t>
  </si>
  <si>
    <t>Scott Jackson</t>
  </si>
  <si>
    <t>Christian Cwik</t>
  </si>
  <si>
    <t>Steve Jackson</t>
  </si>
  <si>
    <t>Travis Behnke</t>
  </si>
  <si>
    <t>John Glynn</t>
  </si>
  <si>
    <t>Vishad Patel</t>
  </si>
  <si>
    <t>James Lotka</t>
  </si>
  <si>
    <t>DSP</t>
  </si>
  <si>
    <t>Keith Wilkening</t>
  </si>
  <si>
    <t>Garold Shaffer</t>
  </si>
  <si>
    <t>XP</t>
  </si>
  <si>
    <t>Kevin Horecky</t>
  </si>
  <si>
    <t>Shannon Bantz</t>
  </si>
  <si>
    <t>STF</t>
  </si>
  <si>
    <t>Joe Tassone</t>
  </si>
  <si>
    <t>Tomsakowski</t>
  </si>
  <si>
    <t>STR</t>
  </si>
  <si>
    <t>Steven Ruschak</t>
  </si>
  <si>
    <t>Daulton Grothaus</t>
  </si>
  <si>
    <t>Jeff Fogg</t>
  </si>
  <si>
    <t>Gabe Argenta</t>
  </si>
  <si>
    <t>STX</t>
  </si>
  <si>
    <t>Lee Muhleman</t>
  </si>
  <si>
    <t>Steve Stanford</t>
  </si>
  <si>
    <t>STU</t>
  </si>
  <si>
    <t>Pawel Zukowski</t>
  </si>
  <si>
    <t>Tim Roy</t>
  </si>
  <si>
    <t>Stuart Laks</t>
  </si>
  <si>
    <t>Burek Wojtek</t>
  </si>
  <si>
    <t>SMF</t>
  </si>
  <si>
    <t>Alex Samardzich</t>
  </si>
  <si>
    <t>James Rose</t>
  </si>
  <si>
    <t>Jason Gast</t>
  </si>
  <si>
    <t>Chuck Wheeler</t>
  </si>
  <si>
    <t>SSM</t>
  </si>
  <si>
    <t>Joe Battista</t>
  </si>
  <si>
    <t>Ricardo Gonzales</t>
  </si>
  <si>
    <t>Nicholas Zelisko</t>
  </si>
  <si>
    <t>Andrew Paluch</t>
  </si>
  <si>
    <t>Doug Fritz</t>
  </si>
  <si>
    <t>Adam Young</t>
  </si>
  <si>
    <t>Chris Sheprow</t>
  </si>
  <si>
    <t>Adam Woods</t>
  </si>
  <si>
    <t>Kyle Novak</t>
  </si>
  <si>
    <t>Mark Stanford</t>
  </si>
  <si>
    <t>Milko Kasic</t>
  </si>
  <si>
    <t>Scott Truitt</t>
  </si>
  <si>
    <t>Ron Spear</t>
  </si>
  <si>
    <t>Rajko Vukobrat</t>
  </si>
  <si>
    <t>Event #5</t>
  </si>
  <si>
    <t>Event #6</t>
  </si>
  <si>
    <t>Event #7</t>
  </si>
  <si>
    <t>Event #8</t>
  </si>
  <si>
    <t>Total</t>
  </si>
  <si>
    <t>FSP</t>
  </si>
  <si>
    <t>Chris Sherow</t>
  </si>
  <si>
    <t>SM</t>
  </si>
  <si>
    <t>BSP</t>
  </si>
  <si>
    <t>Michael Rink</t>
  </si>
  <si>
    <t>KM</t>
  </si>
  <si>
    <t>Henry Phillips</t>
  </si>
  <si>
    <t>Michael Schlundt</t>
  </si>
  <si>
    <t>Stephanie Phillips</t>
  </si>
  <si>
    <t>GSL</t>
  </si>
  <si>
    <t>STC</t>
  </si>
  <si>
    <t>David Schilling</t>
  </si>
  <si>
    <t>ESP</t>
  </si>
  <si>
    <t>David Brady</t>
  </si>
  <si>
    <t>Kelly Cathcart</t>
  </si>
  <si>
    <t>DS (N)</t>
  </si>
  <si>
    <t>Allen Vitkus</t>
  </si>
  <si>
    <t>Michael Vitkus</t>
  </si>
  <si>
    <t>Brian Jackson</t>
  </si>
  <si>
    <t>Bill Fiegle</t>
  </si>
  <si>
    <t>Thomas Nueros</t>
  </si>
  <si>
    <t>Brian Horecky</t>
  </si>
  <si>
    <t>Daniel Schumann</t>
  </si>
  <si>
    <t>Jeremy Jobaioj</t>
  </si>
  <si>
    <t>Kevin Kirchoff</t>
  </si>
  <si>
    <t>ASP</t>
  </si>
  <si>
    <t>Josh Sanborn</t>
  </si>
  <si>
    <t>DP</t>
  </si>
  <si>
    <t>Christopher Yukon</t>
  </si>
  <si>
    <t>CS (N)</t>
  </si>
  <si>
    <t>GS (N)</t>
  </si>
  <si>
    <t>Michael Becker</t>
  </si>
  <si>
    <t>Angela Bonner</t>
  </si>
  <si>
    <t>STS</t>
  </si>
  <si>
    <t>William Vanramshorst</t>
  </si>
  <si>
    <t>SSP</t>
  </si>
  <si>
    <t>Derek Mann</t>
  </si>
  <si>
    <t>John Prendergast</t>
  </si>
  <si>
    <t>Joe Knuepfer</t>
  </si>
  <si>
    <t>Denzel Riley</t>
  </si>
  <si>
    <t>Josh Urban</t>
  </si>
  <si>
    <t>Michael Cohen</t>
  </si>
  <si>
    <t>Jaime Mendoza</t>
  </si>
  <si>
    <t>Robert Rys</t>
  </si>
  <si>
    <t>Jim Ramos</t>
  </si>
  <si>
    <t>Gurraj Chhokar</t>
  </si>
  <si>
    <t>Kevin Kent</t>
  </si>
  <si>
    <t>Mat Jordan</t>
  </si>
  <si>
    <t>David Gushwa</t>
  </si>
  <si>
    <t>Jason West</t>
  </si>
  <si>
    <t>CP</t>
  </si>
  <si>
    <t>Scott Lewis</t>
  </si>
  <si>
    <t>Zach Rogers</t>
  </si>
  <si>
    <t>Travis Hartwell</t>
  </si>
  <si>
    <t>Gary Rogers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</si>
</sst>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General"/>
  </numFmts>
  <fonts count="6">
    <font>
      <sz val="10"/>
      <name val="Arial"/>
      <family val="0"/>
    </font>
    <font>
      <sz val="8"/>
      <name val="Arial"/>
      <family val="0"/>
    </font>
    <font>
      <sz val="10"/>
      <color indexed="8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7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31" sqref="A131:IV131"/>
    </sheetView>
  </sheetViews>
  <sheetFormatPr defaultColWidth="8.8515625" defaultRowHeight="12.75"/>
  <cols>
    <col min="1" max="1" width="8.8515625" style="0" customWidth="1"/>
    <col min="2" max="2" width="27.421875" style="0" customWidth="1"/>
    <col min="3" max="13" width="8.8515625" style="0" customWidth="1"/>
    <col min="14" max="14" width="12.8515625" style="0" customWidth="1"/>
    <col min="15" max="27" width="8.8515625" style="0" customWidth="1"/>
    <col min="28" max="28" width="17.8515625" style="0" customWidth="1"/>
  </cols>
  <sheetData>
    <row r="1" spans="3:14" ht="12">
      <c r="C1" t="s">
        <v>140</v>
      </c>
      <c r="D1" t="s">
        <v>141</v>
      </c>
      <c r="E1" t="s">
        <v>142</v>
      </c>
      <c r="F1" t="s">
        <v>143</v>
      </c>
      <c r="G1" t="s">
        <v>202</v>
      </c>
      <c r="H1" t="s">
        <v>203</v>
      </c>
      <c r="I1" t="s">
        <v>204</v>
      </c>
      <c r="J1" t="s">
        <v>205</v>
      </c>
      <c r="L1" t="s">
        <v>206</v>
      </c>
      <c r="N1" t="s">
        <v>60</v>
      </c>
    </row>
    <row r="3" spans="1:14" ht="12">
      <c r="A3" t="s">
        <v>146</v>
      </c>
      <c r="B3" s="4" t="s">
        <v>192</v>
      </c>
      <c r="C3" s="1">
        <v>10</v>
      </c>
      <c r="L3">
        <f>SUM(C3:J3)</f>
        <v>10</v>
      </c>
      <c r="N3">
        <f>_xlfn.IFERROR(SUM(LARGE(C3:J3,{1,2,3,4,5})),L3)</f>
        <v>10</v>
      </c>
    </row>
    <row r="4" spans="1:14" ht="12.75">
      <c r="A4" t="s">
        <v>146</v>
      </c>
      <c r="B4" s="5" t="s">
        <v>244</v>
      </c>
      <c r="D4" s="1">
        <v>10</v>
      </c>
      <c r="L4">
        <f>SUM(C4:J4)</f>
        <v>10</v>
      </c>
      <c r="N4">
        <f>_xlfn.IFERROR(SUM(LARGE(C4:J4,{1,2,3,4,5})),L4)</f>
        <v>10</v>
      </c>
    </row>
    <row r="6" spans="1:14" ht="12.75">
      <c r="A6" t="s">
        <v>147</v>
      </c>
      <c r="B6" s="2" t="s">
        <v>238</v>
      </c>
      <c r="D6">
        <v>10</v>
      </c>
      <c r="F6">
        <v>9</v>
      </c>
      <c r="L6">
        <f>SUM(C6:J6)</f>
        <v>19</v>
      </c>
      <c r="N6">
        <f>_xlfn.IFERROR(SUM(LARGE(C6:J6,{1,2,3,4,5})),L6)</f>
        <v>19</v>
      </c>
    </row>
    <row r="7" spans="1:14" ht="12.75">
      <c r="A7" t="s">
        <v>147</v>
      </c>
      <c r="B7" s="5" t="s">
        <v>46</v>
      </c>
      <c r="E7" s="1">
        <v>10</v>
      </c>
      <c r="L7">
        <f>SUM(C7:J7)</f>
        <v>10</v>
      </c>
      <c r="N7">
        <f>_xlfn.IFERROR(SUM(LARGE(C7:J7,{1,2,3,4,5})),L7)</f>
        <v>10</v>
      </c>
    </row>
    <row r="8" spans="1:14" ht="12.75">
      <c r="A8" t="s">
        <v>147</v>
      </c>
      <c r="B8" s="5" t="s">
        <v>171</v>
      </c>
      <c r="F8">
        <v>10</v>
      </c>
      <c r="L8">
        <f>SUM(C8:J8)</f>
        <v>10</v>
      </c>
      <c r="N8">
        <f>_xlfn.IFERROR(SUM(LARGE(C8:J8,{1,2,3,4,5})),L8)</f>
        <v>10</v>
      </c>
    </row>
    <row r="9" spans="1:14" ht="12.75">
      <c r="A9" t="s">
        <v>147</v>
      </c>
      <c r="B9" s="5" t="s">
        <v>56</v>
      </c>
      <c r="F9" s="1">
        <v>8</v>
      </c>
      <c r="H9" s="2"/>
      <c r="L9">
        <f>SUM(C9:J9)</f>
        <v>8</v>
      </c>
      <c r="N9">
        <f>_xlfn.IFERROR(SUM(LARGE(C9:J9,{1,2,3,4,5})),L9)</f>
        <v>8</v>
      </c>
    </row>
    <row r="10" ht="12.75">
      <c r="B10" s="2"/>
    </row>
    <row r="11" spans="1:14" ht="12.75">
      <c r="A11" t="s">
        <v>148</v>
      </c>
      <c r="B11" s="5" t="s">
        <v>245</v>
      </c>
      <c r="D11" s="1">
        <v>10</v>
      </c>
      <c r="L11">
        <f>SUM(C11:J11)</f>
        <v>10</v>
      </c>
      <c r="N11">
        <f>_xlfn.IFERROR(SUM(LARGE(C11:J11,{1,2,3,4,5})),L11)</f>
        <v>10</v>
      </c>
    </row>
    <row r="12" spans="1:14" ht="12.75">
      <c r="A12" t="s">
        <v>148</v>
      </c>
      <c r="B12" s="5" t="s">
        <v>246</v>
      </c>
      <c r="D12" s="1">
        <v>9</v>
      </c>
      <c r="L12">
        <f>SUM(C12:J12)</f>
        <v>9</v>
      </c>
      <c r="N12">
        <f>_xlfn.IFERROR(SUM(LARGE(C12:J12,{1,2,3,4,5})),L12)</f>
        <v>9</v>
      </c>
    </row>
    <row r="13" spans="1:14" ht="12.75">
      <c r="A13" t="s">
        <v>148</v>
      </c>
      <c r="B13" s="5" t="s">
        <v>249</v>
      </c>
      <c r="D13" s="1">
        <v>8</v>
      </c>
      <c r="L13">
        <f>SUM(C13:J13)</f>
        <v>8</v>
      </c>
      <c r="N13">
        <f>_xlfn.IFERROR(SUM(LARGE(C13:J13,{1,2,3,4,5})),L13)</f>
        <v>8</v>
      </c>
    </row>
    <row r="15" spans="1:14" ht="12">
      <c r="A15" t="s">
        <v>236</v>
      </c>
      <c r="B15" t="s">
        <v>156</v>
      </c>
      <c r="C15" s="1">
        <v>7</v>
      </c>
      <c r="D15" s="1">
        <v>9</v>
      </c>
      <c r="E15" s="1">
        <v>10</v>
      </c>
      <c r="G15" s="1">
        <v>8</v>
      </c>
      <c r="H15" s="1">
        <v>9</v>
      </c>
      <c r="L15">
        <f>SUM(C15:J15)</f>
        <v>43</v>
      </c>
      <c r="N15">
        <f>_xlfn.IFERROR(SUM(LARGE(C15:J15,{1,2,3,4,5})),L15)</f>
        <v>43</v>
      </c>
    </row>
    <row r="16" spans="1:14" ht="12">
      <c r="A16" t="s">
        <v>144</v>
      </c>
      <c r="B16" t="s">
        <v>154</v>
      </c>
      <c r="C16">
        <v>9</v>
      </c>
      <c r="D16">
        <v>10</v>
      </c>
      <c r="F16">
        <v>10</v>
      </c>
      <c r="L16">
        <f>SUM(C16:J16)</f>
        <v>29</v>
      </c>
      <c r="N16">
        <f>_xlfn.IFERROR(SUM(LARGE(C16:J16,{1,2,3,4,5})),L16)</f>
        <v>29</v>
      </c>
    </row>
    <row r="17" spans="1:14" ht="12.75">
      <c r="A17" t="s">
        <v>236</v>
      </c>
      <c r="B17" s="2" t="s">
        <v>251</v>
      </c>
      <c r="D17" s="1">
        <v>8</v>
      </c>
      <c r="F17" s="1">
        <v>7</v>
      </c>
      <c r="H17" s="1">
        <v>4</v>
      </c>
      <c r="L17">
        <f>SUM(C17:J17)</f>
        <v>19</v>
      </c>
      <c r="N17">
        <f>_xlfn.IFERROR(SUM(LARGE(C17:J17,{1,2,3,4,5})),L17)</f>
        <v>19</v>
      </c>
    </row>
    <row r="18" spans="1:14" ht="12">
      <c r="A18" t="s">
        <v>236</v>
      </c>
      <c r="B18" t="s">
        <v>249</v>
      </c>
      <c r="E18" s="1">
        <v>9</v>
      </c>
      <c r="F18" s="1">
        <v>8</v>
      </c>
      <c r="L18">
        <f>SUM(C18:J18)</f>
        <v>17</v>
      </c>
      <c r="N18">
        <f>_xlfn.IFERROR(SUM(LARGE(C18:J18,{1,2,3,4,5})),L18)</f>
        <v>17</v>
      </c>
    </row>
    <row r="19" spans="1:14" ht="12">
      <c r="A19" t="s">
        <v>144</v>
      </c>
      <c r="B19" s="4" t="s">
        <v>153</v>
      </c>
      <c r="C19">
        <v>10</v>
      </c>
      <c r="L19">
        <f>SUM(C19:J19)</f>
        <v>10</v>
      </c>
      <c r="N19">
        <f>_xlfn.IFERROR(SUM(LARGE(C19:J19,{1,2,3,4,5})),L19)</f>
        <v>10</v>
      </c>
    </row>
    <row r="20" spans="1:14" ht="12">
      <c r="A20" t="s">
        <v>144</v>
      </c>
      <c r="B20" s="4" t="s">
        <v>6</v>
      </c>
      <c r="H20">
        <v>10</v>
      </c>
      <c r="L20">
        <f>SUM(C20:J20)</f>
        <v>10</v>
      </c>
      <c r="N20">
        <f>_xlfn.IFERROR(SUM(LARGE(C20:J20,{1,2,3,4,5})),L20)</f>
        <v>10</v>
      </c>
    </row>
    <row r="21" spans="1:14" ht="12">
      <c r="A21" t="s">
        <v>236</v>
      </c>
      <c r="B21" s="4" t="s">
        <v>53</v>
      </c>
      <c r="F21" s="1">
        <v>9</v>
      </c>
      <c r="L21">
        <f>SUM(C21:J21)</f>
        <v>9</v>
      </c>
      <c r="N21">
        <f>_xlfn.IFERROR(SUM(LARGE(C21:J21,{1,2,3,4,5})),L21)</f>
        <v>9</v>
      </c>
    </row>
    <row r="22" spans="1:14" ht="12">
      <c r="A22" t="s">
        <v>236</v>
      </c>
      <c r="B22" s="4" t="s">
        <v>57</v>
      </c>
      <c r="F22" s="1">
        <v>6</v>
      </c>
      <c r="H22" s="1">
        <v>3</v>
      </c>
      <c r="L22">
        <f>SUM(C22:J22)</f>
        <v>9</v>
      </c>
      <c r="N22">
        <f>_xlfn.IFERROR(SUM(LARGE(C22:J22,{1,2,3,4,5})),L22)</f>
        <v>9</v>
      </c>
    </row>
    <row r="23" spans="1:14" ht="12">
      <c r="A23" t="s">
        <v>144</v>
      </c>
      <c r="B23" s="4" t="s">
        <v>155</v>
      </c>
      <c r="C23">
        <v>8</v>
      </c>
      <c r="L23">
        <f>SUM(C23:J23)</f>
        <v>8</v>
      </c>
      <c r="N23">
        <f>_xlfn.IFERROR(SUM(LARGE(C23:J23,{1,2,3,4,5})),L23)</f>
        <v>8</v>
      </c>
    </row>
    <row r="24" spans="1:14" ht="12">
      <c r="A24" t="s">
        <v>144</v>
      </c>
      <c r="B24" s="4" t="s">
        <v>7</v>
      </c>
      <c r="H24">
        <v>8</v>
      </c>
      <c r="L24">
        <f>SUM(C24:J24)</f>
        <v>8</v>
      </c>
      <c r="N24">
        <f>_xlfn.IFERROR(SUM(LARGE(C24:J24,{1,2,3,4,5})),L24)</f>
        <v>8</v>
      </c>
    </row>
    <row r="25" spans="1:14" ht="12">
      <c r="A25" t="s">
        <v>144</v>
      </c>
      <c r="B25" s="4" t="s">
        <v>8</v>
      </c>
      <c r="H25">
        <v>7</v>
      </c>
      <c r="L25">
        <v>8</v>
      </c>
      <c r="N25">
        <f>_xlfn.IFERROR(SUM(LARGE(C25:J25,{1,2,3,4,5})),L25)</f>
        <v>8</v>
      </c>
    </row>
    <row r="26" spans="1:14" ht="12.75">
      <c r="A26" t="s">
        <v>236</v>
      </c>
      <c r="B26" s="5" t="s">
        <v>252</v>
      </c>
      <c r="D26" s="1">
        <v>7</v>
      </c>
      <c r="L26">
        <f>SUM(C26:J26)</f>
        <v>7</v>
      </c>
      <c r="N26">
        <f>_xlfn.IFERROR(SUM(LARGE(C26:J26,{1,2,3,4,5})),L26)</f>
        <v>7</v>
      </c>
    </row>
    <row r="27" spans="1:14" ht="12">
      <c r="A27" t="s">
        <v>144</v>
      </c>
      <c r="B27" s="4" t="s">
        <v>9</v>
      </c>
      <c r="H27">
        <v>6</v>
      </c>
      <c r="L27">
        <f>SUM(C27:J27)</f>
        <v>6</v>
      </c>
      <c r="N27">
        <f>_xlfn.IFERROR(SUM(LARGE(C27:J27,{1,2,3,4,5})),L27)</f>
        <v>6</v>
      </c>
    </row>
    <row r="28" spans="1:14" ht="12">
      <c r="A28" t="s">
        <v>144</v>
      </c>
      <c r="B28" s="4" t="s">
        <v>10</v>
      </c>
      <c r="H28">
        <v>5</v>
      </c>
      <c r="L28">
        <f>SUM(C28:J28)</f>
        <v>5</v>
      </c>
      <c r="N28">
        <f>_xlfn.IFERROR(SUM(LARGE(C28:J28,{1,2,3,4,5})),L28)</f>
        <v>5</v>
      </c>
    </row>
    <row r="30" spans="1:14" ht="12">
      <c r="A30" t="s">
        <v>145</v>
      </c>
      <c r="B30" s="3" t="s">
        <v>157</v>
      </c>
      <c r="C30">
        <v>10</v>
      </c>
      <c r="D30">
        <v>9</v>
      </c>
      <c r="E30">
        <v>10</v>
      </c>
      <c r="F30">
        <v>10</v>
      </c>
      <c r="G30">
        <v>9</v>
      </c>
      <c r="H30">
        <v>10</v>
      </c>
      <c r="L30">
        <f>SUM(C30:J30)</f>
        <v>58</v>
      </c>
      <c r="N30">
        <f>_xlfn.IFERROR(SUM(LARGE(C30:J30,{1,2,3,4,5})),L30)</f>
        <v>49</v>
      </c>
    </row>
    <row r="31" spans="1:14" ht="12">
      <c r="A31" t="s">
        <v>145</v>
      </c>
      <c r="B31" t="s">
        <v>158</v>
      </c>
      <c r="C31">
        <v>8</v>
      </c>
      <c r="D31">
        <v>10</v>
      </c>
      <c r="E31">
        <v>9</v>
      </c>
      <c r="H31">
        <v>9</v>
      </c>
      <c r="L31">
        <f>SUM(C31:J31)</f>
        <v>36</v>
      </c>
      <c r="N31">
        <f>_xlfn.IFERROR(SUM(LARGE(C31:J31,{1,2,3,4,5})),L31)</f>
        <v>36</v>
      </c>
    </row>
    <row r="32" spans="1:14" ht="12">
      <c r="A32" t="s">
        <v>222</v>
      </c>
      <c r="B32" t="s">
        <v>159</v>
      </c>
      <c r="C32" s="1">
        <v>9</v>
      </c>
      <c r="D32" s="1">
        <v>8</v>
      </c>
      <c r="E32" s="1">
        <v>8</v>
      </c>
      <c r="L32">
        <f>SUM(C32:J32)</f>
        <v>25</v>
      </c>
      <c r="N32">
        <f>_xlfn.IFERROR(SUM(LARGE(C32:J32,{1,2,3,4,5})),L32)</f>
        <v>25</v>
      </c>
    </row>
    <row r="33" spans="1:14" ht="12">
      <c r="A33" t="s">
        <v>145</v>
      </c>
      <c r="B33" s="4" t="s">
        <v>221</v>
      </c>
      <c r="D33">
        <v>7</v>
      </c>
      <c r="L33">
        <f>SUM(C33:J33)</f>
        <v>7</v>
      </c>
      <c r="N33">
        <f>_xlfn.IFERROR(SUM(LARGE(C33:J33,{1,2,3,4,5})),L33)</f>
        <v>7</v>
      </c>
    </row>
    <row r="35" spans="1:14" ht="12.75">
      <c r="A35" t="s">
        <v>149</v>
      </c>
      <c r="B35" s="2" t="s">
        <v>239</v>
      </c>
      <c r="D35">
        <v>10</v>
      </c>
      <c r="F35">
        <v>10</v>
      </c>
      <c r="H35">
        <v>10</v>
      </c>
      <c r="L35">
        <f>SUM(C35:J35)</f>
        <v>30</v>
      </c>
      <c r="N35">
        <f>_xlfn.IFERROR(SUM(LARGE(C35:J35,{1,2,3,4,5})),L35)</f>
        <v>30</v>
      </c>
    </row>
    <row r="36" ht="12.75">
      <c r="B36" s="2"/>
    </row>
    <row r="37" spans="1:14" ht="12.75">
      <c r="A37" t="s">
        <v>150</v>
      </c>
      <c r="B37" s="2" t="s">
        <v>248</v>
      </c>
      <c r="D37" s="1">
        <v>10</v>
      </c>
      <c r="F37" s="1">
        <v>10</v>
      </c>
      <c r="L37">
        <f>SUM(C37:J37)</f>
        <v>20</v>
      </c>
      <c r="N37">
        <f>_xlfn.IFERROR(SUM(LARGE(C37:J37,{1,2,3,4,5})),L37)</f>
        <v>20</v>
      </c>
    </row>
    <row r="39" spans="1:14" ht="12">
      <c r="A39" t="s">
        <v>237</v>
      </c>
      <c r="B39" s="3" t="s">
        <v>190</v>
      </c>
      <c r="C39" s="1">
        <v>10</v>
      </c>
      <c r="D39">
        <v>9</v>
      </c>
      <c r="E39" s="1">
        <v>10</v>
      </c>
      <c r="F39" s="1">
        <v>8</v>
      </c>
      <c r="G39" s="1">
        <v>9</v>
      </c>
      <c r="H39" s="1">
        <v>10</v>
      </c>
      <c r="L39">
        <f>SUM(C39:J39)</f>
        <v>56</v>
      </c>
      <c r="N39">
        <f>_xlfn.IFERROR(SUM(LARGE(C39:J39,{1,2,3,4,5})),L39)</f>
        <v>48</v>
      </c>
    </row>
    <row r="40" spans="1:14" ht="12.75">
      <c r="A40" t="s">
        <v>151</v>
      </c>
      <c r="B40" s="2" t="s">
        <v>196</v>
      </c>
      <c r="E40" s="1">
        <v>8</v>
      </c>
      <c r="G40">
        <v>8</v>
      </c>
      <c r="H40">
        <v>9</v>
      </c>
      <c r="L40">
        <f>SUM(C40:J40)</f>
        <v>25</v>
      </c>
      <c r="N40">
        <f>_xlfn.IFERROR(SUM(LARGE(C40:J40,{1,2,3,4,5})),L40)</f>
        <v>25</v>
      </c>
    </row>
    <row r="41" spans="1:14" ht="12.75">
      <c r="A41" t="s">
        <v>237</v>
      </c>
      <c r="B41" s="2" t="s">
        <v>198</v>
      </c>
      <c r="C41" s="1">
        <v>8</v>
      </c>
      <c r="D41">
        <v>8</v>
      </c>
      <c r="H41">
        <v>6</v>
      </c>
      <c r="L41">
        <f>SUM(C41:J41)</f>
        <v>22</v>
      </c>
      <c r="N41">
        <f>_xlfn.IFERROR(SUM(LARGE(C41:J41,{1,2,3,4,5})),L41)</f>
        <v>22</v>
      </c>
    </row>
    <row r="42" spans="1:14" ht="12.75">
      <c r="A42" t="s">
        <v>151</v>
      </c>
      <c r="B42" s="5" t="s">
        <v>44</v>
      </c>
      <c r="E42">
        <v>9</v>
      </c>
      <c r="H42">
        <v>8</v>
      </c>
      <c r="L42">
        <f>SUM(C42:J42)</f>
        <v>17</v>
      </c>
      <c r="N42">
        <f>_xlfn.IFERROR(SUM(LARGE(C42:J42,{1,2,3,4,5})),L42)</f>
        <v>17</v>
      </c>
    </row>
    <row r="43" spans="1:14" ht="12">
      <c r="A43" t="s">
        <v>237</v>
      </c>
      <c r="B43" t="s">
        <v>193</v>
      </c>
      <c r="C43" s="1">
        <v>9</v>
      </c>
      <c r="D43">
        <v>7</v>
      </c>
      <c r="L43">
        <f>SUM(C43:J43)</f>
        <v>16</v>
      </c>
      <c r="N43">
        <f>_xlfn.IFERROR(SUM(LARGE(C43:J43,{1,2,3,4,5})),L43)</f>
        <v>16</v>
      </c>
    </row>
    <row r="44" spans="1:14" ht="12.75">
      <c r="A44" t="s">
        <v>151</v>
      </c>
      <c r="B44" s="5" t="s">
        <v>235</v>
      </c>
      <c r="D44">
        <v>10</v>
      </c>
      <c r="L44">
        <f>SUM(C44:J44)</f>
        <v>10</v>
      </c>
      <c r="N44">
        <f>_xlfn.IFERROR(SUM(LARGE(C44:J44,{1,2,3,4,5})),L44)</f>
        <v>10</v>
      </c>
    </row>
    <row r="45" spans="1:14" ht="12.75">
      <c r="A45" t="s">
        <v>151</v>
      </c>
      <c r="B45" s="5" t="s">
        <v>30</v>
      </c>
      <c r="F45">
        <v>10</v>
      </c>
      <c r="L45">
        <f>SUM(C45:J45)</f>
        <v>10</v>
      </c>
      <c r="N45">
        <f>_xlfn.IFERROR(SUM(LARGE(C45:J45,{1,2,3,4,5})),L45)</f>
        <v>10</v>
      </c>
    </row>
    <row r="46" spans="1:14" ht="12.75">
      <c r="A46" t="s">
        <v>151</v>
      </c>
      <c r="B46" s="5" t="s">
        <v>31</v>
      </c>
      <c r="F46">
        <v>9</v>
      </c>
      <c r="L46">
        <f>SUM(C46:J46)</f>
        <v>9</v>
      </c>
      <c r="N46">
        <f>_xlfn.IFERROR(SUM(LARGE(C46:J46,{1,2,3,4,5})),L46)</f>
        <v>9</v>
      </c>
    </row>
    <row r="47" spans="1:14" ht="12.75">
      <c r="A47" t="s">
        <v>151</v>
      </c>
      <c r="B47" s="5" t="s">
        <v>3</v>
      </c>
      <c r="H47">
        <v>7</v>
      </c>
      <c r="L47">
        <f>SUM(C47:J47)</f>
        <v>7</v>
      </c>
      <c r="N47">
        <f>_xlfn.IFERROR(SUM(LARGE(C47:J47,{1,2,3,4,5})),L47)</f>
        <v>7</v>
      </c>
    </row>
    <row r="48" spans="1:14" ht="12.75">
      <c r="A48" t="s">
        <v>151</v>
      </c>
      <c r="B48" s="5" t="s">
        <v>28</v>
      </c>
      <c r="F48">
        <v>7</v>
      </c>
      <c r="L48">
        <f>SUM(C48:J48)</f>
        <v>7</v>
      </c>
      <c r="N48">
        <f>_xlfn.IFERROR(SUM(LARGE(C48:J48,{1,2,3,4,5})),L48)</f>
        <v>7</v>
      </c>
    </row>
    <row r="49" spans="1:14" ht="12.75">
      <c r="A49" t="s">
        <v>151</v>
      </c>
      <c r="B49" s="5" t="s">
        <v>4</v>
      </c>
      <c r="H49">
        <v>5</v>
      </c>
      <c r="L49">
        <f>SUM(C49:J49)</f>
        <v>5</v>
      </c>
      <c r="N49">
        <f>_xlfn.IFERROR(SUM(LARGE(C49:J49,{1,2,3,4,5})),L49)</f>
        <v>5</v>
      </c>
    </row>
    <row r="50" spans="1:14" ht="12.75">
      <c r="A50" t="s">
        <v>151</v>
      </c>
      <c r="B50" s="5" t="s">
        <v>5</v>
      </c>
      <c r="H50">
        <v>4</v>
      </c>
      <c r="L50">
        <f>SUM(C50:J50)</f>
        <v>4</v>
      </c>
      <c r="N50">
        <f>_xlfn.IFERROR(SUM(LARGE(C50:J50,{1,2,3,4,5})),L50)</f>
        <v>4</v>
      </c>
    </row>
    <row r="51" ht="12.75">
      <c r="B51" s="2"/>
    </row>
    <row r="52" spans="1:14" ht="12.75">
      <c r="A52" t="s">
        <v>216</v>
      </c>
      <c r="B52" s="2" t="s">
        <v>215</v>
      </c>
      <c r="C52">
        <v>10</v>
      </c>
      <c r="E52">
        <v>10</v>
      </c>
      <c r="F52">
        <v>10</v>
      </c>
      <c r="H52">
        <v>10</v>
      </c>
      <c r="L52">
        <f>SUM(C52:J52)</f>
        <v>40</v>
      </c>
      <c r="N52">
        <f>_xlfn.IFERROR(SUM(LARGE(C52:J52,{1,2,3,4,5})),L52)</f>
        <v>40</v>
      </c>
    </row>
    <row r="54" spans="1:14" ht="12.75">
      <c r="A54" t="s">
        <v>152</v>
      </c>
      <c r="B54" s="2" t="s">
        <v>45</v>
      </c>
      <c r="E54" s="1">
        <v>10</v>
      </c>
      <c r="F54" s="1">
        <v>10</v>
      </c>
      <c r="H54" s="1">
        <v>9</v>
      </c>
      <c r="L54">
        <f>SUM(C54:J54)</f>
        <v>29</v>
      </c>
      <c r="N54">
        <f>_xlfn.IFERROR(SUM(LARGE(C54:J54,{1,2,3,4,5})),L54)</f>
        <v>29</v>
      </c>
    </row>
    <row r="55" spans="1:14" ht="12.75">
      <c r="A55" t="s">
        <v>152</v>
      </c>
      <c r="B55" s="2" t="s">
        <v>199</v>
      </c>
      <c r="D55" s="1">
        <v>9</v>
      </c>
      <c r="E55" s="1">
        <v>9</v>
      </c>
      <c r="H55" s="1">
        <v>10</v>
      </c>
      <c r="L55">
        <f>SUM(C55:J55)</f>
        <v>28</v>
      </c>
      <c r="N55">
        <f>_xlfn.IFERROR(SUM(LARGE(C55:J55,{1,2,3,4,5})),L55)</f>
        <v>28</v>
      </c>
    </row>
    <row r="56" spans="1:14" ht="12">
      <c r="A56" t="s">
        <v>152</v>
      </c>
      <c r="B56" t="s">
        <v>196</v>
      </c>
      <c r="C56" s="1">
        <v>10</v>
      </c>
      <c r="D56" s="1">
        <v>8</v>
      </c>
      <c r="L56">
        <f>SUM(C56:J56)</f>
        <v>18</v>
      </c>
      <c r="N56">
        <f>_xlfn.IFERROR(SUM(LARGE(C56:J56,{1,2,3,4,5})),L56)</f>
        <v>18</v>
      </c>
    </row>
    <row r="57" spans="1:14" ht="12.75">
      <c r="A57" t="s">
        <v>152</v>
      </c>
      <c r="B57" s="5" t="s">
        <v>54</v>
      </c>
      <c r="F57" s="1">
        <v>9</v>
      </c>
      <c r="H57" s="1">
        <v>8</v>
      </c>
      <c r="L57">
        <f>SUM(C57:J57)</f>
        <v>17</v>
      </c>
      <c r="N57">
        <f>_xlfn.IFERROR(SUM(LARGE(C57:J57,{1,2,3,4,5})),L57)</f>
        <v>17</v>
      </c>
    </row>
    <row r="58" spans="1:14" ht="12.75">
      <c r="A58" t="s">
        <v>152</v>
      </c>
      <c r="B58" s="5" t="s">
        <v>243</v>
      </c>
      <c r="D58" s="1">
        <v>10</v>
      </c>
      <c r="L58">
        <f>SUM(C58:J58)</f>
        <v>10</v>
      </c>
      <c r="N58">
        <f>_xlfn.IFERROR(SUM(LARGE(C58:J58,{1,2,3,4,5})),L58)</f>
        <v>10</v>
      </c>
    </row>
    <row r="59" spans="1:14" ht="12.75">
      <c r="A59" t="s">
        <v>152</v>
      </c>
      <c r="B59" s="5" t="s">
        <v>201</v>
      </c>
      <c r="C59" s="1">
        <v>9</v>
      </c>
      <c r="L59">
        <f>SUM(C59:J59)</f>
        <v>9</v>
      </c>
      <c r="N59">
        <f>_xlfn.IFERROR(SUM(LARGE(C59:J59,{1,2,3,4,5})),L59)</f>
        <v>9</v>
      </c>
    </row>
    <row r="60" spans="1:14" ht="12.75">
      <c r="A60" t="s">
        <v>152</v>
      </c>
      <c r="B60" s="5" t="s">
        <v>11</v>
      </c>
      <c r="H60" s="1">
        <v>7</v>
      </c>
      <c r="L60">
        <f>SUM(D60:J60)</f>
        <v>7</v>
      </c>
      <c r="N60">
        <f>_xlfn.IFERROR(SUM(LARGE(C60:J60,{1,2,3,4,5})),L60)</f>
        <v>7</v>
      </c>
    </row>
    <row r="61" spans="2:7" ht="12.75">
      <c r="B61" s="5" t="s">
        <v>161</v>
      </c>
      <c r="G61" t="s">
        <v>112</v>
      </c>
    </row>
    <row r="62" ht="12.75">
      <c r="B62" s="2"/>
    </row>
    <row r="63" spans="1:14" ht="12.75">
      <c r="A63" t="s">
        <v>33</v>
      </c>
      <c r="B63" s="2" t="s">
        <v>34</v>
      </c>
      <c r="E63">
        <v>10</v>
      </c>
      <c r="G63">
        <v>10</v>
      </c>
      <c r="L63">
        <f>SUM(C63:J63)</f>
        <v>20</v>
      </c>
      <c r="N63">
        <f>_xlfn.IFERROR(SUM(LARGE(C63:J63,{1,2,3,4,5})),L63)</f>
        <v>20</v>
      </c>
    </row>
    <row r="64" spans="1:14" ht="12.75">
      <c r="A64" t="s">
        <v>33</v>
      </c>
      <c r="B64" s="2" t="s">
        <v>2</v>
      </c>
      <c r="H64">
        <v>10</v>
      </c>
      <c r="L64">
        <f>SUM(C64:J64)</f>
        <v>10</v>
      </c>
      <c r="N64">
        <f>_xlfn.IFERROR(SUM(LARGE(C64:J64,{1,2,3,4,5})),L64)</f>
        <v>10</v>
      </c>
    </row>
    <row r="65" spans="1:14" ht="12.75">
      <c r="A65" t="s">
        <v>33</v>
      </c>
      <c r="B65" s="2" t="s">
        <v>231</v>
      </c>
      <c r="E65">
        <v>9</v>
      </c>
      <c r="L65">
        <f>SUM(C65:J65)</f>
        <v>9</v>
      </c>
      <c r="N65">
        <f>_xlfn.IFERROR(SUM(LARGE(C65:J65,{1,2,3,4,5})),L65)</f>
        <v>9</v>
      </c>
    </row>
    <row r="66" spans="1:14" ht="12.75">
      <c r="A66" t="s">
        <v>33</v>
      </c>
      <c r="B66" s="5" t="s">
        <v>35</v>
      </c>
      <c r="E66">
        <v>8</v>
      </c>
      <c r="L66">
        <f>SUM(C66:J66)</f>
        <v>8</v>
      </c>
      <c r="N66">
        <f>_xlfn.IFERROR(SUM(LARGE(C66:J66,{1,2,3,4,5})),L66)</f>
        <v>8</v>
      </c>
    </row>
    <row r="67" ht="12.75">
      <c r="B67" s="2"/>
    </row>
    <row r="68" spans="1:14" ht="12.75">
      <c r="A68" t="s">
        <v>36</v>
      </c>
      <c r="B68" s="2" t="s">
        <v>37</v>
      </c>
      <c r="E68">
        <v>10</v>
      </c>
      <c r="L68">
        <f>SUM(C68:J68)</f>
        <v>10</v>
      </c>
      <c r="N68">
        <f>_xlfn.IFERROR(SUM(LARGE(C68:J68,{1,2,3,4,5})),L68)</f>
        <v>10</v>
      </c>
    </row>
    <row r="69" ht="12.75">
      <c r="B69" s="2"/>
    </row>
    <row r="70" spans="1:14" ht="12">
      <c r="A70" t="s">
        <v>242</v>
      </c>
      <c r="B70" t="s">
        <v>192</v>
      </c>
      <c r="D70" s="1">
        <v>10</v>
      </c>
      <c r="E70">
        <v>10</v>
      </c>
      <c r="F70">
        <v>10</v>
      </c>
      <c r="L70">
        <f>SUM(C70:J70)</f>
        <v>30</v>
      </c>
      <c r="N70">
        <f>_xlfn.IFERROR(SUM(LARGE(C70:J70,{1,2,3,4,5})),L70)</f>
        <v>30</v>
      </c>
    </row>
    <row r="72" spans="1:14" ht="12.75">
      <c r="A72" t="s">
        <v>232</v>
      </c>
      <c r="B72" s="2" t="s">
        <v>231</v>
      </c>
      <c r="C72">
        <v>10</v>
      </c>
      <c r="F72">
        <v>10</v>
      </c>
      <c r="L72">
        <f>SUM(C72:J72)</f>
        <v>20</v>
      </c>
      <c r="N72">
        <f>_xlfn.IFERROR(SUM(LARGE(C72:J72,{1,2,3,4,5})),L72)</f>
        <v>20</v>
      </c>
    </row>
    <row r="74" spans="1:14" ht="12.75">
      <c r="A74" t="s">
        <v>210</v>
      </c>
      <c r="B74" s="5" t="s">
        <v>223</v>
      </c>
      <c r="D74">
        <v>10</v>
      </c>
      <c r="H74">
        <v>10</v>
      </c>
      <c r="L74">
        <f>SUM(C74:J74)</f>
        <v>20</v>
      </c>
      <c r="N74">
        <f>_xlfn.IFERROR(SUM(LARGE(C74:J74,{1,2,3,4,5})),L74)</f>
        <v>20</v>
      </c>
    </row>
    <row r="75" spans="1:14" ht="12.75">
      <c r="A75" t="s">
        <v>210</v>
      </c>
      <c r="B75" s="5" t="s">
        <v>225</v>
      </c>
      <c r="D75">
        <v>8</v>
      </c>
      <c r="H75">
        <v>9</v>
      </c>
      <c r="L75">
        <f>SUM(C75:J75)</f>
        <v>17</v>
      </c>
      <c r="N75">
        <f>_xlfn.IFERROR(SUM(LARGE(C75:J75,{1,2,3,4,5})),L75)</f>
        <v>17</v>
      </c>
    </row>
    <row r="76" spans="1:14" ht="12.75">
      <c r="A76" t="s">
        <v>210</v>
      </c>
      <c r="B76" s="5" t="s">
        <v>253</v>
      </c>
      <c r="E76">
        <v>10</v>
      </c>
      <c r="L76">
        <f>SUM(C76:J76)</f>
        <v>10</v>
      </c>
      <c r="N76">
        <f>_xlfn.IFERROR(SUM(LARGE(C76:J76,{1,2,3,4,5})),L76)</f>
        <v>10</v>
      </c>
    </row>
    <row r="77" spans="1:14" ht="12.75">
      <c r="A77" t="s">
        <v>210</v>
      </c>
      <c r="B77" s="5" t="s">
        <v>211</v>
      </c>
      <c r="C77">
        <v>10</v>
      </c>
      <c r="L77">
        <f>SUM(C77:J77)</f>
        <v>10</v>
      </c>
      <c r="N77">
        <f>_xlfn.IFERROR(SUM(LARGE(C77:J77,{1,2,3,4,5})),L77)</f>
        <v>10</v>
      </c>
    </row>
    <row r="78" spans="1:14" ht="12.75">
      <c r="A78" t="s">
        <v>210</v>
      </c>
      <c r="B78" s="5" t="s">
        <v>224</v>
      </c>
      <c r="D78">
        <v>9</v>
      </c>
      <c r="L78">
        <f>SUM(C78:J78)</f>
        <v>9</v>
      </c>
      <c r="N78">
        <f>_xlfn.IFERROR(SUM(LARGE(C78:J78,{1,2,3,4,5})),L78)</f>
        <v>9</v>
      </c>
    </row>
    <row r="79" spans="1:14" ht="12.75">
      <c r="A79" t="s">
        <v>210</v>
      </c>
      <c r="B79" s="5" t="s">
        <v>254</v>
      </c>
      <c r="E79">
        <v>9</v>
      </c>
      <c r="L79">
        <f>SUM(C79:J79)</f>
        <v>9</v>
      </c>
      <c r="N79">
        <f>_xlfn.IFERROR(SUM(LARGE(C79:J79,{1,2,3,4,5})),L79)</f>
        <v>9</v>
      </c>
    </row>
    <row r="80" ht="12.75">
      <c r="B80" s="2"/>
    </row>
    <row r="81" spans="1:14" ht="12.75">
      <c r="A81" t="s">
        <v>59</v>
      </c>
      <c r="B81" s="5" t="s">
        <v>195</v>
      </c>
      <c r="F81" s="1">
        <v>10</v>
      </c>
      <c r="H81" s="1">
        <v>9</v>
      </c>
      <c r="L81">
        <f aca="true" t="shared" si="0" ref="L81:L150">SUM(C81:J81)</f>
        <v>19</v>
      </c>
      <c r="N81">
        <f>_xlfn.IFERROR(SUM(LARGE(C81:J81,{1,2,3,4,5})),L81)</f>
        <v>19</v>
      </c>
    </row>
    <row r="82" spans="1:14" ht="12.75">
      <c r="A82" t="s">
        <v>59</v>
      </c>
      <c r="B82" s="5" t="s">
        <v>171</v>
      </c>
      <c r="G82">
        <v>9</v>
      </c>
      <c r="H82">
        <v>10</v>
      </c>
      <c r="L82">
        <f t="shared" si="0"/>
        <v>19</v>
      </c>
      <c r="N82">
        <f>_xlfn.IFERROR(SUM(LARGE(C82:J82,{1,2,3,4,5})),L82)</f>
        <v>19</v>
      </c>
    </row>
    <row r="83" spans="1:14" ht="12.75">
      <c r="A83" t="s">
        <v>59</v>
      </c>
      <c r="B83" s="5" t="s">
        <v>173</v>
      </c>
      <c r="G83">
        <v>10</v>
      </c>
      <c r="L83">
        <f>SUM(C83:J83)</f>
        <v>10</v>
      </c>
      <c r="N83">
        <f>_xlfn.IFERROR(SUM(LARGE(C83:J83,{1,2,3,4,5})),L83)</f>
        <v>10</v>
      </c>
    </row>
    <row r="85" spans="1:14" ht="12">
      <c r="A85" t="s">
        <v>160</v>
      </c>
      <c r="B85" t="s">
        <v>162</v>
      </c>
      <c r="C85">
        <v>9</v>
      </c>
      <c r="D85">
        <v>9</v>
      </c>
      <c r="F85">
        <v>10</v>
      </c>
      <c r="H85">
        <v>10</v>
      </c>
      <c r="L85">
        <f>SUM(C85:J85)</f>
        <v>38</v>
      </c>
      <c r="N85">
        <f>_xlfn.IFERROR(SUM(LARGE(C85:J85,{1,2,3,4,5})),L85)</f>
        <v>38</v>
      </c>
    </row>
    <row r="86" spans="1:14" ht="12">
      <c r="A86" t="s">
        <v>160</v>
      </c>
      <c r="B86" t="s">
        <v>161</v>
      </c>
      <c r="C86">
        <v>10</v>
      </c>
      <c r="D86">
        <v>10</v>
      </c>
      <c r="F86">
        <v>9</v>
      </c>
      <c r="L86">
        <f t="shared" si="0"/>
        <v>29</v>
      </c>
      <c r="N86">
        <f>_xlfn.IFERROR(SUM(LARGE(C86:J86,{1,2,3,4,5})),L86)</f>
        <v>29</v>
      </c>
    </row>
    <row r="87" spans="1:14" ht="12">
      <c r="A87" t="s">
        <v>160</v>
      </c>
      <c r="B87" s="4" t="s">
        <v>184</v>
      </c>
      <c r="G87">
        <v>10</v>
      </c>
      <c r="L87">
        <f>SUM(C87:J87)</f>
        <v>10</v>
      </c>
      <c r="N87">
        <f>_xlfn.IFERROR(SUM(LARGE(C87:J87,{1,2,3,4,5})),L87)</f>
        <v>10</v>
      </c>
    </row>
    <row r="88" spans="1:14" ht="12">
      <c r="A88" t="s">
        <v>160</v>
      </c>
      <c r="B88" s="4" t="s">
        <v>51</v>
      </c>
      <c r="F88" s="1">
        <v>8</v>
      </c>
      <c r="L88">
        <f t="shared" si="0"/>
        <v>8</v>
      </c>
      <c r="N88">
        <f>_xlfn.IFERROR(SUM(LARGE(C88:J88,{1,2,3,4,5})),L88)</f>
        <v>8</v>
      </c>
    </row>
    <row r="89" spans="1:14" ht="12">
      <c r="A89" t="s">
        <v>160</v>
      </c>
      <c r="B89" s="4" t="s">
        <v>46</v>
      </c>
      <c r="F89" s="1">
        <v>7</v>
      </c>
      <c r="L89">
        <f t="shared" si="0"/>
        <v>7</v>
      </c>
      <c r="N89">
        <f>_xlfn.IFERROR(SUM(LARGE(C89:J89,{1,2,3,4,5})),L89)</f>
        <v>7</v>
      </c>
    </row>
    <row r="91" spans="1:14" ht="12">
      <c r="A91" t="s">
        <v>219</v>
      </c>
      <c r="B91" t="s">
        <v>226</v>
      </c>
      <c r="D91">
        <v>10</v>
      </c>
      <c r="E91">
        <v>9</v>
      </c>
      <c r="F91">
        <v>10</v>
      </c>
      <c r="L91">
        <f>SUM(C91:J91)</f>
        <v>29</v>
      </c>
      <c r="N91">
        <f>_xlfn.IFERROR(SUM(LARGE(C91:J91,{1,2,3,4,5})),L91)</f>
        <v>29</v>
      </c>
    </row>
    <row r="92" spans="1:14" ht="12">
      <c r="A92" t="s">
        <v>219</v>
      </c>
      <c r="B92" t="s">
        <v>220</v>
      </c>
      <c r="C92">
        <v>10</v>
      </c>
      <c r="D92">
        <v>9</v>
      </c>
      <c r="L92">
        <f t="shared" si="0"/>
        <v>19</v>
      </c>
      <c r="N92">
        <f>_xlfn.IFERROR(SUM(LARGE(C92:J92,{1,2,3,4,5})),L92)</f>
        <v>19</v>
      </c>
    </row>
    <row r="93" spans="1:14" ht="12.75">
      <c r="A93" t="s">
        <v>219</v>
      </c>
      <c r="B93" s="2" t="s">
        <v>255</v>
      </c>
      <c r="E93">
        <v>10</v>
      </c>
      <c r="G93">
        <v>9</v>
      </c>
      <c r="L93">
        <f t="shared" si="0"/>
        <v>19</v>
      </c>
      <c r="N93">
        <f>_xlfn.IFERROR(SUM(LARGE(C93:J93,{1,2,3,4,5})),L93)</f>
        <v>19</v>
      </c>
    </row>
    <row r="95" spans="1:14" ht="12.75">
      <c r="A95" t="s">
        <v>207</v>
      </c>
      <c r="B95" s="2" t="s">
        <v>214</v>
      </c>
      <c r="C95">
        <v>10</v>
      </c>
      <c r="D95">
        <v>10</v>
      </c>
      <c r="E95">
        <v>0</v>
      </c>
      <c r="F95">
        <v>10</v>
      </c>
      <c r="L95">
        <f t="shared" si="0"/>
        <v>30</v>
      </c>
      <c r="N95">
        <f>_xlfn.IFERROR(SUM(LARGE(C95:J95,{1,2,3,4,5})),L95)</f>
        <v>30</v>
      </c>
    </row>
    <row r="96" spans="1:14" ht="12.75">
      <c r="A96" t="s">
        <v>207</v>
      </c>
      <c r="B96" s="2" t="s">
        <v>256</v>
      </c>
      <c r="E96">
        <v>10</v>
      </c>
      <c r="G96">
        <v>10</v>
      </c>
      <c r="L96">
        <f>SUM(C96:J96)</f>
        <v>20</v>
      </c>
      <c r="N96">
        <f>_xlfn.IFERROR(SUM(LARGE(C96:J96,{1,2,3,4,5})),L96)</f>
        <v>20</v>
      </c>
    </row>
    <row r="97" spans="1:14" ht="12">
      <c r="A97" t="s">
        <v>207</v>
      </c>
      <c r="B97" t="s">
        <v>208</v>
      </c>
      <c r="C97" s="1">
        <v>9</v>
      </c>
      <c r="D97" s="1">
        <v>9</v>
      </c>
      <c r="L97">
        <f t="shared" si="0"/>
        <v>18</v>
      </c>
      <c r="N97">
        <f>_xlfn.IFERROR(SUM(LARGE(C97:J97,{1,2,3,4,5})),L97)</f>
        <v>18</v>
      </c>
    </row>
    <row r="99" spans="1:14" ht="12">
      <c r="A99" t="s">
        <v>163</v>
      </c>
      <c r="B99" t="s">
        <v>165</v>
      </c>
      <c r="C99">
        <v>9</v>
      </c>
      <c r="E99">
        <v>10</v>
      </c>
      <c r="L99">
        <f t="shared" si="0"/>
        <v>19</v>
      </c>
      <c r="N99">
        <f>_xlfn.IFERROR(SUM(LARGE(C99:J99,{1,2,3,4,5})),L99)</f>
        <v>19</v>
      </c>
    </row>
    <row r="100" spans="1:14" ht="12">
      <c r="A100" t="s">
        <v>163</v>
      </c>
      <c r="B100" s="4" t="s">
        <v>114</v>
      </c>
      <c r="G100">
        <v>9</v>
      </c>
      <c r="H100">
        <v>10</v>
      </c>
      <c r="L100">
        <f>SUM(C100:J100)</f>
        <v>19</v>
      </c>
      <c r="N100">
        <f>_xlfn.IFERROR(SUM(LARGE(C100:J100,{1,2,3,4,5})),L100)</f>
        <v>19</v>
      </c>
    </row>
    <row r="101" spans="1:14" ht="12">
      <c r="A101" t="s">
        <v>163</v>
      </c>
      <c r="B101" t="s">
        <v>200</v>
      </c>
      <c r="D101" s="1">
        <v>10</v>
      </c>
      <c r="E101" s="1">
        <v>8</v>
      </c>
      <c r="L101">
        <f t="shared" si="0"/>
        <v>18</v>
      </c>
      <c r="N101">
        <f>_xlfn.IFERROR(SUM(LARGE(C101:J101,{1,2,3,4,5})),L101)</f>
        <v>18</v>
      </c>
    </row>
    <row r="102" spans="1:14" ht="12">
      <c r="A102" t="s">
        <v>163</v>
      </c>
      <c r="B102" s="4" t="s">
        <v>113</v>
      </c>
      <c r="G102">
        <v>10</v>
      </c>
      <c r="L102">
        <f t="shared" si="0"/>
        <v>10</v>
      </c>
      <c r="N102">
        <f>_xlfn.IFERROR(SUM(LARGE(C102:J102,{1,2,3,4,5})),L102)</f>
        <v>10</v>
      </c>
    </row>
    <row r="103" spans="1:14" ht="12">
      <c r="A103" t="s">
        <v>163</v>
      </c>
      <c r="B103" s="4" t="s">
        <v>164</v>
      </c>
      <c r="C103">
        <v>10</v>
      </c>
      <c r="L103">
        <f>SUM(C103:J103)</f>
        <v>10</v>
      </c>
      <c r="N103">
        <f>_xlfn.IFERROR(SUM(LARGE(C103:J103,{1,2,3,4,5})),L103)</f>
        <v>10</v>
      </c>
    </row>
    <row r="104" spans="1:14" ht="12">
      <c r="A104" t="s">
        <v>163</v>
      </c>
      <c r="B104" s="4" t="s">
        <v>47</v>
      </c>
      <c r="E104" s="1">
        <v>9</v>
      </c>
      <c r="L104">
        <f>SUM(C104:J104)</f>
        <v>9</v>
      </c>
      <c r="N104">
        <f>_xlfn.IFERROR(SUM(LARGE(C104:J104,{1,2,3,4,5})),L104)</f>
        <v>9</v>
      </c>
    </row>
    <row r="106" spans="1:14" ht="12">
      <c r="A106" t="s">
        <v>257</v>
      </c>
      <c r="B106" t="s">
        <v>258</v>
      </c>
      <c r="E106">
        <v>10</v>
      </c>
      <c r="G106">
        <v>10</v>
      </c>
      <c r="L106">
        <f t="shared" si="0"/>
        <v>20</v>
      </c>
      <c r="N106">
        <f>_xlfn.IFERROR(SUM(LARGE(C106:J106,{1,2,3,4,5})),L106)</f>
        <v>20</v>
      </c>
    </row>
    <row r="107" spans="1:14" ht="12">
      <c r="A107" t="s">
        <v>257</v>
      </c>
      <c r="B107" s="4" t="s">
        <v>164</v>
      </c>
      <c r="E107">
        <v>9</v>
      </c>
      <c r="L107">
        <f t="shared" si="0"/>
        <v>9</v>
      </c>
      <c r="N107">
        <f>_xlfn.IFERROR(SUM(LARGE(C107:J107,{1,2,3,4,5})),L107)</f>
        <v>9</v>
      </c>
    </row>
    <row r="108" spans="1:14" ht="12">
      <c r="A108" t="s">
        <v>257</v>
      </c>
      <c r="B108" s="4" t="s">
        <v>259</v>
      </c>
      <c r="E108">
        <v>8</v>
      </c>
      <c r="L108">
        <f t="shared" si="0"/>
        <v>8</v>
      </c>
      <c r="N108">
        <f>_xlfn.IFERROR(SUM(LARGE(C108:J108,{1,2,3,4,5})),L108)</f>
        <v>8</v>
      </c>
    </row>
    <row r="109" spans="1:14" ht="12">
      <c r="A109" t="s">
        <v>257</v>
      </c>
      <c r="B109" s="4" t="s">
        <v>260</v>
      </c>
      <c r="E109">
        <v>7</v>
      </c>
      <c r="L109">
        <f t="shared" si="0"/>
        <v>7</v>
      </c>
      <c r="N109">
        <f>_xlfn.IFERROR(SUM(LARGE(C109:J109,{1,2,3,4,5})),L109)</f>
        <v>7</v>
      </c>
    </row>
    <row r="110" spans="1:14" ht="12">
      <c r="A110" t="s">
        <v>257</v>
      </c>
      <c r="B110" s="4" t="s">
        <v>261</v>
      </c>
      <c r="E110">
        <v>6</v>
      </c>
      <c r="L110">
        <f t="shared" si="0"/>
        <v>6</v>
      </c>
      <c r="N110">
        <f>_xlfn.IFERROR(SUM(LARGE(C110:J110,{1,2,3,4,5})),L110)</f>
        <v>6</v>
      </c>
    </row>
    <row r="111" spans="1:14" ht="12">
      <c r="A111" t="s">
        <v>257</v>
      </c>
      <c r="B111" s="4" t="s">
        <v>48</v>
      </c>
      <c r="E111" s="1">
        <v>1</v>
      </c>
      <c r="L111">
        <f t="shared" si="0"/>
        <v>1</v>
      </c>
      <c r="N111">
        <f>_xlfn.IFERROR(SUM(LARGE(C111:J111,{1,2,3,4,5})),L111)</f>
        <v>1</v>
      </c>
    </row>
    <row r="113" spans="1:14" ht="12">
      <c r="A113" t="s">
        <v>38</v>
      </c>
      <c r="B113" t="s">
        <v>39</v>
      </c>
      <c r="E113">
        <v>10</v>
      </c>
      <c r="G113">
        <v>10</v>
      </c>
      <c r="L113">
        <f t="shared" si="0"/>
        <v>20</v>
      </c>
      <c r="N113">
        <f>_xlfn.IFERROR(SUM(LARGE(C113:J113,{1,2,3,4,5})),L113)</f>
        <v>20</v>
      </c>
    </row>
    <row r="115" spans="1:14" ht="12">
      <c r="A115" t="s">
        <v>234</v>
      </c>
      <c r="B115" t="s">
        <v>164</v>
      </c>
      <c r="D115">
        <v>10</v>
      </c>
      <c r="G115">
        <v>10</v>
      </c>
      <c r="L115">
        <f t="shared" si="0"/>
        <v>20</v>
      </c>
      <c r="N115">
        <f>_xlfn.IFERROR(SUM(LARGE(C115:J115,{1,2,3,4,5})),L115)</f>
        <v>20</v>
      </c>
    </row>
    <row r="117" spans="1:14" ht="12">
      <c r="A117" t="s">
        <v>32</v>
      </c>
      <c r="B117" t="s">
        <v>165</v>
      </c>
      <c r="F117">
        <v>9</v>
      </c>
      <c r="G117">
        <v>10</v>
      </c>
      <c r="H117">
        <v>9</v>
      </c>
      <c r="L117">
        <f>SUM(C117:J117)</f>
        <v>28</v>
      </c>
      <c r="N117">
        <f>_xlfn.IFERROR(SUM(LARGE(C117:J117,{1,2,3,4,5})),L117)</f>
        <v>28</v>
      </c>
    </row>
    <row r="118" spans="1:14" ht="12.75">
      <c r="A118" t="s">
        <v>32</v>
      </c>
      <c r="B118" s="5" t="s">
        <v>189</v>
      </c>
      <c r="F118">
        <v>10</v>
      </c>
      <c r="H118">
        <v>10</v>
      </c>
      <c r="L118">
        <f t="shared" si="0"/>
        <v>20</v>
      </c>
      <c r="N118">
        <f>_xlfn.IFERROR(SUM(LARGE(C118:J118,{1,2,3,4,5})),L118)</f>
        <v>20</v>
      </c>
    </row>
    <row r="119" spans="1:14" ht="12">
      <c r="A119" t="s">
        <v>32</v>
      </c>
      <c r="B119" s="4" t="s">
        <v>164</v>
      </c>
      <c r="F119">
        <v>8</v>
      </c>
      <c r="L119">
        <f t="shared" si="0"/>
        <v>8</v>
      </c>
      <c r="N119">
        <f>_xlfn.IFERROR(SUM(LARGE(C119:J119,{1,2,3,4,5})),L119)</f>
        <v>8</v>
      </c>
    </row>
    <row r="120" spans="1:14" ht="12">
      <c r="A120" t="s">
        <v>138</v>
      </c>
      <c r="B120" s="4" t="s">
        <v>139</v>
      </c>
      <c r="H120">
        <v>8</v>
      </c>
      <c r="L120">
        <f t="shared" si="0"/>
        <v>8</v>
      </c>
      <c r="N120">
        <f>_xlfn.IFERROR(SUM(LARGE(C120:J120,{1,2,3,4,5})),L120)</f>
        <v>8</v>
      </c>
    </row>
    <row r="121" spans="1:14" ht="12">
      <c r="A121" t="s">
        <v>138</v>
      </c>
      <c r="B121" s="4" t="s">
        <v>0</v>
      </c>
      <c r="H121">
        <v>7</v>
      </c>
      <c r="L121">
        <f t="shared" si="0"/>
        <v>7</v>
      </c>
      <c r="N121">
        <f>_xlfn.IFERROR(SUM(LARGE(C121:J121,{1,2,3,4,5})),L121)</f>
        <v>7</v>
      </c>
    </row>
    <row r="123" spans="1:14" ht="12">
      <c r="A123" t="s">
        <v>217</v>
      </c>
      <c r="B123" t="s">
        <v>233</v>
      </c>
      <c r="D123">
        <v>10</v>
      </c>
      <c r="F123">
        <v>10</v>
      </c>
      <c r="H123">
        <v>10</v>
      </c>
      <c r="L123">
        <f t="shared" si="0"/>
        <v>30</v>
      </c>
      <c r="N123">
        <f>_xlfn.IFERROR(SUM(LARGE(C123:J123,{1,2,3,4,5})),L123)</f>
        <v>30</v>
      </c>
    </row>
    <row r="124" spans="1:14" ht="12">
      <c r="A124" t="s">
        <v>217</v>
      </c>
      <c r="B124" t="s">
        <v>15</v>
      </c>
      <c r="E124">
        <v>10</v>
      </c>
      <c r="G124">
        <v>10</v>
      </c>
      <c r="L124">
        <f t="shared" si="0"/>
        <v>20</v>
      </c>
      <c r="N124">
        <f>_xlfn.IFERROR(SUM(LARGE(C124:J124,{1,2,3,4,5})),L124)</f>
        <v>20</v>
      </c>
    </row>
    <row r="125" spans="1:14" ht="12">
      <c r="A125" t="s">
        <v>217</v>
      </c>
      <c r="B125" s="4" t="s">
        <v>218</v>
      </c>
      <c r="C125">
        <v>10</v>
      </c>
      <c r="L125">
        <f>SUM(C125:J125)</f>
        <v>10</v>
      </c>
      <c r="N125">
        <f>_xlfn.IFERROR(SUM(LARGE(C125:J125,{1,2,3,4,5})),L125)</f>
        <v>10</v>
      </c>
    </row>
    <row r="126" spans="1:14" ht="12.75">
      <c r="A126" t="s">
        <v>217</v>
      </c>
      <c r="B126" s="5" t="s">
        <v>14</v>
      </c>
      <c r="E126">
        <v>9</v>
      </c>
      <c r="L126">
        <f t="shared" si="0"/>
        <v>9</v>
      </c>
      <c r="N126">
        <f>_xlfn.IFERROR(SUM(LARGE(C126:J126,{1,2,3,4,5})),L126)</f>
        <v>9</v>
      </c>
    </row>
    <row r="128" spans="1:14" ht="12">
      <c r="A128" t="s">
        <v>166</v>
      </c>
      <c r="B128" t="s">
        <v>168</v>
      </c>
      <c r="C128">
        <v>9</v>
      </c>
      <c r="D128">
        <v>9</v>
      </c>
      <c r="E128">
        <v>10</v>
      </c>
      <c r="F128">
        <v>9</v>
      </c>
      <c r="L128">
        <f>SUM(C128:J128)</f>
        <v>37</v>
      </c>
      <c r="N128">
        <f>_xlfn.IFERROR(SUM(LARGE(C128:J128,{1,2,3,4,5})),L128)</f>
        <v>37</v>
      </c>
    </row>
    <row r="129" spans="1:14" ht="12">
      <c r="A129" t="s">
        <v>166</v>
      </c>
      <c r="B129" t="s">
        <v>167</v>
      </c>
      <c r="C129">
        <v>10</v>
      </c>
      <c r="D129">
        <v>10</v>
      </c>
      <c r="F129">
        <v>10</v>
      </c>
      <c r="L129">
        <f t="shared" si="0"/>
        <v>30</v>
      </c>
      <c r="N129">
        <f>_xlfn.IFERROR(SUM(LARGE(C129:J129,{1,2,3,4,5})),L129)</f>
        <v>30</v>
      </c>
    </row>
    <row r="131" spans="1:14" ht="12">
      <c r="A131" t="s">
        <v>169</v>
      </c>
      <c r="B131" t="s">
        <v>170</v>
      </c>
      <c r="C131">
        <v>10</v>
      </c>
      <c r="E131">
        <v>10</v>
      </c>
      <c r="F131">
        <v>10</v>
      </c>
      <c r="G131">
        <v>8</v>
      </c>
      <c r="H131">
        <v>10</v>
      </c>
      <c r="L131">
        <f>SUM(C131:J131)</f>
        <v>48</v>
      </c>
      <c r="N131">
        <f>_xlfn.IFERROR(SUM(LARGE(C131:J131,{1,2,3,4,5})),L131)</f>
        <v>48</v>
      </c>
    </row>
    <row r="132" spans="1:14" ht="12">
      <c r="A132" t="s">
        <v>169</v>
      </c>
      <c r="B132" s="3" t="s">
        <v>172</v>
      </c>
      <c r="C132">
        <v>8</v>
      </c>
      <c r="D132">
        <v>10</v>
      </c>
      <c r="E132">
        <v>7</v>
      </c>
      <c r="F132">
        <v>8</v>
      </c>
      <c r="G132">
        <v>6</v>
      </c>
      <c r="H132">
        <v>9</v>
      </c>
      <c r="L132">
        <f>SUM(C132:J132)</f>
        <v>48</v>
      </c>
      <c r="N132">
        <f>_xlfn.IFERROR(SUM(LARGE(C132:J132,{1,2,3,4,5})),L132)</f>
        <v>42</v>
      </c>
    </row>
    <row r="133" spans="1:14" ht="12">
      <c r="A133" t="s">
        <v>169</v>
      </c>
      <c r="B133" t="s">
        <v>173</v>
      </c>
      <c r="C133">
        <v>7</v>
      </c>
      <c r="D133">
        <v>9</v>
      </c>
      <c r="E133">
        <v>8</v>
      </c>
      <c r="F133">
        <v>9</v>
      </c>
      <c r="H133">
        <v>8</v>
      </c>
      <c r="L133">
        <f>SUM(C133:J133)</f>
        <v>41</v>
      </c>
      <c r="N133">
        <f>_xlfn.IFERROR(SUM(LARGE(C133:J133,{1,2,3,4,5})),L133)</f>
        <v>41</v>
      </c>
    </row>
    <row r="134" spans="1:14" ht="12">
      <c r="A134" t="s">
        <v>169</v>
      </c>
      <c r="B134" t="s">
        <v>195</v>
      </c>
      <c r="C134" s="1">
        <v>6</v>
      </c>
      <c r="E134">
        <v>5</v>
      </c>
      <c r="L134">
        <f>SUM(C134:J134)</f>
        <v>11</v>
      </c>
      <c r="N134">
        <f>_xlfn.IFERROR(SUM(LARGE(C134:J134,{1,2,3,4,5})),L134)</f>
        <v>11</v>
      </c>
    </row>
    <row r="135" spans="1:14" ht="12">
      <c r="A135" t="s">
        <v>169</v>
      </c>
      <c r="B135" s="4" t="s">
        <v>171</v>
      </c>
      <c r="C135">
        <v>9</v>
      </c>
      <c r="L135">
        <f t="shared" si="0"/>
        <v>9</v>
      </c>
      <c r="N135">
        <f>_xlfn.IFERROR(SUM(LARGE(C135:J135,{1,2,3,4,5})),L135)</f>
        <v>9</v>
      </c>
    </row>
    <row r="136" spans="1:14" ht="12">
      <c r="A136" t="s">
        <v>169</v>
      </c>
      <c r="B136" s="4" t="s">
        <v>16</v>
      </c>
      <c r="E136">
        <v>9</v>
      </c>
      <c r="L136">
        <f t="shared" si="0"/>
        <v>9</v>
      </c>
      <c r="N136">
        <f>_xlfn.IFERROR(SUM(LARGE(C136:J136,{1,2,3,4,5})),L136)</f>
        <v>9</v>
      </c>
    </row>
    <row r="137" spans="1:14" ht="12">
      <c r="A137" t="s">
        <v>169</v>
      </c>
      <c r="B137" s="4" t="s">
        <v>17</v>
      </c>
      <c r="E137">
        <v>6</v>
      </c>
      <c r="L137">
        <f t="shared" si="0"/>
        <v>6</v>
      </c>
      <c r="N137">
        <f>_xlfn.IFERROR(SUM(LARGE(C137:J137,{1,2,3,4,5})),L137)</f>
        <v>6</v>
      </c>
    </row>
    <row r="138" spans="1:14" ht="12">
      <c r="A138" t="s">
        <v>169</v>
      </c>
      <c r="B138" s="4" t="s">
        <v>18</v>
      </c>
      <c r="E138">
        <v>4</v>
      </c>
      <c r="L138">
        <f t="shared" si="0"/>
        <v>4</v>
      </c>
      <c r="N138">
        <f>_xlfn.IFERROR(SUM(LARGE(C138:J138,{1,2,3,4,5})),L138)</f>
        <v>4</v>
      </c>
    </row>
    <row r="140" spans="1:14" ht="12">
      <c r="A140" t="s">
        <v>49</v>
      </c>
      <c r="B140" t="s">
        <v>50</v>
      </c>
      <c r="F140">
        <v>10</v>
      </c>
      <c r="G140">
        <v>9</v>
      </c>
      <c r="H140">
        <v>10</v>
      </c>
      <c r="L140">
        <f t="shared" si="0"/>
        <v>29</v>
      </c>
      <c r="N140">
        <f>_xlfn.IFERROR(SUM(LARGE(C140:J140,{1,2,3,4,5})),L140)</f>
        <v>29</v>
      </c>
    </row>
    <row r="142" spans="1:14" ht="12">
      <c r="A142" t="s">
        <v>240</v>
      </c>
      <c r="B142" t="s">
        <v>171</v>
      </c>
      <c r="D142">
        <v>10</v>
      </c>
      <c r="E142">
        <v>10</v>
      </c>
      <c r="L142">
        <f t="shared" si="0"/>
        <v>20</v>
      </c>
      <c r="N142">
        <f>_xlfn.IFERROR(SUM(LARGE(C142:J142,{1,2,3,4,5})),L142)</f>
        <v>20</v>
      </c>
    </row>
    <row r="143" spans="1:14" ht="12">
      <c r="A143" t="s">
        <v>240</v>
      </c>
      <c r="B143" s="4" t="s">
        <v>52</v>
      </c>
      <c r="F143" s="1">
        <v>10</v>
      </c>
      <c r="L143">
        <f>SUM(C143:J143)</f>
        <v>10</v>
      </c>
      <c r="N143">
        <f>_xlfn.IFERROR(SUM(LARGE(C143:J143,{1,2,3,4,5})),L143)</f>
        <v>10</v>
      </c>
    </row>
    <row r="144" spans="1:14" ht="12">
      <c r="A144" t="s">
        <v>240</v>
      </c>
      <c r="B144" s="4" t="s">
        <v>195</v>
      </c>
      <c r="D144" s="1">
        <v>9</v>
      </c>
      <c r="L144">
        <f t="shared" si="0"/>
        <v>9</v>
      </c>
      <c r="N144">
        <f>_xlfn.IFERROR(SUM(LARGE(C144:J144,{1,2,3,4,5})),L144)</f>
        <v>9</v>
      </c>
    </row>
    <row r="146" spans="1:14" ht="12">
      <c r="A146" t="s">
        <v>174</v>
      </c>
      <c r="B146" t="s">
        <v>175</v>
      </c>
      <c r="C146">
        <v>10</v>
      </c>
      <c r="D146">
        <v>10</v>
      </c>
      <c r="E146">
        <v>10</v>
      </c>
      <c r="F146">
        <v>10</v>
      </c>
      <c r="L146">
        <f t="shared" si="0"/>
        <v>40</v>
      </c>
      <c r="N146">
        <f>_xlfn.IFERROR(SUM(LARGE(C146:J146,{1,2,3,4,5})),L146)</f>
        <v>40</v>
      </c>
    </row>
    <row r="147" spans="1:14" ht="12">
      <c r="A147" t="s">
        <v>174</v>
      </c>
      <c r="B147" t="s">
        <v>136</v>
      </c>
      <c r="C147" s="1">
        <v>7</v>
      </c>
      <c r="D147">
        <v>9</v>
      </c>
      <c r="E147">
        <v>9</v>
      </c>
      <c r="F147">
        <v>9</v>
      </c>
      <c r="L147">
        <f>SUM(C147:J147)</f>
        <v>34</v>
      </c>
      <c r="N147">
        <f>_xlfn.IFERROR(SUM(LARGE(C147:J147,{1,2,3,4,5})),L147)</f>
        <v>34</v>
      </c>
    </row>
    <row r="148" spans="1:14" ht="12">
      <c r="A148" t="s">
        <v>174</v>
      </c>
      <c r="B148" t="s">
        <v>191</v>
      </c>
      <c r="C148" s="1">
        <v>8</v>
      </c>
      <c r="E148" s="1">
        <v>8</v>
      </c>
      <c r="L148">
        <f>SUM(C148:J148)</f>
        <v>16</v>
      </c>
      <c r="N148">
        <f>_xlfn.IFERROR(SUM(LARGE(C148:J148,{1,2,3,4,5})),L148)</f>
        <v>16</v>
      </c>
    </row>
    <row r="149" spans="1:14" ht="12">
      <c r="A149" t="s">
        <v>174</v>
      </c>
      <c r="B149" s="4" t="s">
        <v>176</v>
      </c>
      <c r="C149">
        <v>9</v>
      </c>
      <c r="L149">
        <f t="shared" si="0"/>
        <v>9</v>
      </c>
      <c r="N149">
        <f>_xlfn.IFERROR(SUM(LARGE(C149:J149,{1,2,3,4,5})),L149)</f>
        <v>9</v>
      </c>
    </row>
    <row r="150" spans="1:14" ht="12.75">
      <c r="A150" t="s">
        <v>174</v>
      </c>
      <c r="B150" s="5" t="s">
        <v>227</v>
      </c>
      <c r="D150">
        <v>8</v>
      </c>
      <c r="L150">
        <f t="shared" si="0"/>
        <v>8</v>
      </c>
      <c r="N150">
        <f>_xlfn.IFERROR(SUM(LARGE(C150:J150,{1,2,3,4,5})),L150)</f>
        <v>8</v>
      </c>
    </row>
    <row r="151" spans="1:14" ht="12">
      <c r="A151" t="s">
        <v>174</v>
      </c>
      <c r="B151" s="4" t="s">
        <v>228</v>
      </c>
      <c r="D151">
        <v>7</v>
      </c>
      <c r="L151">
        <f aca="true" t="shared" si="1" ref="L151:L197">SUM(C151:J151)</f>
        <v>7</v>
      </c>
      <c r="N151">
        <f>_xlfn.IFERROR(SUM(LARGE(C151:J151,{1,2,3,4,5})),L151)</f>
        <v>7</v>
      </c>
    </row>
    <row r="152" spans="1:14" ht="12.75">
      <c r="A152" t="s">
        <v>174</v>
      </c>
      <c r="B152" s="5" t="s">
        <v>247</v>
      </c>
      <c r="D152" s="1">
        <v>6</v>
      </c>
      <c r="L152">
        <f t="shared" si="1"/>
        <v>6</v>
      </c>
      <c r="N152">
        <f>_xlfn.IFERROR(SUM(LARGE(C152:J152,{1,2,3,4,5})),L152)</f>
        <v>6</v>
      </c>
    </row>
    <row r="154" spans="1:14" ht="12">
      <c r="A154" t="s">
        <v>177</v>
      </c>
      <c r="B154" t="s">
        <v>179</v>
      </c>
      <c r="C154">
        <v>9</v>
      </c>
      <c r="D154">
        <v>8</v>
      </c>
      <c r="E154">
        <v>7</v>
      </c>
      <c r="F154">
        <v>9</v>
      </c>
      <c r="H154">
        <v>9</v>
      </c>
      <c r="L154">
        <f>SUM(C154:J154)</f>
        <v>42</v>
      </c>
      <c r="N154">
        <f>_xlfn.IFERROR(SUM(LARGE(C154:J154,{1,2,3,4,5})),L154)</f>
        <v>42</v>
      </c>
    </row>
    <row r="155" spans="1:14" ht="12">
      <c r="A155" t="s">
        <v>177</v>
      </c>
      <c r="B155" t="s">
        <v>178</v>
      </c>
      <c r="C155">
        <v>10</v>
      </c>
      <c r="D155">
        <v>10</v>
      </c>
      <c r="F155">
        <v>10</v>
      </c>
      <c r="H155">
        <v>10</v>
      </c>
      <c r="L155">
        <f t="shared" si="1"/>
        <v>40</v>
      </c>
      <c r="N155">
        <f>_xlfn.IFERROR(SUM(LARGE(C155:J155,{1,2,3,4,5})),L155)</f>
        <v>40</v>
      </c>
    </row>
    <row r="156" spans="1:14" ht="12">
      <c r="A156" t="s">
        <v>177</v>
      </c>
      <c r="B156" t="s">
        <v>180</v>
      </c>
      <c r="C156">
        <v>8</v>
      </c>
      <c r="D156">
        <v>7</v>
      </c>
      <c r="E156">
        <v>8</v>
      </c>
      <c r="H156">
        <v>8</v>
      </c>
      <c r="L156">
        <f t="shared" si="1"/>
        <v>31</v>
      </c>
      <c r="N156">
        <f>_xlfn.IFERROR(SUM(LARGE(C156:J156,{1,2,3,4,5})),L156)</f>
        <v>31</v>
      </c>
    </row>
    <row r="157" spans="1:14" ht="12">
      <c r="A157" t="s">
        <v>177</v>
      </c>
      <c r="B157" t="s">
        <v>200</v>
      </c>
      <c r="C157" s="1">
        <v>6</v>
      </c>
      <c r="F157" s="1">
        <v>8</v>
      </c>
      <c r="L157">
        <f>SUM(C157:J157)</f>
        <v>14</v>
      </c>
      <c r="N157">
        <f>_xlfn.IFERROR(SUM(LARGE(C157:J157,{1,2,3,4,5})),L157)</f>
        <v>14</v>
      </c>
    </row>
    <row r="158" spans="1:14" ht="12.75">
      <c r="A158" t="s">
        <v>177</v>
      </c>
      <c r="B158" s="5" t="s">
        <v>19</v>
      </c>
      <c r="E158">
        <v>10</v>
      </c>
      <c r="L158">
        <f>SUM(C158:J158)</f>
        <v>10</v>
      </c>
      <c r="N158">
        <f>_xlfn.IFERROR(SUM(LARGE(C158:J158,{1,2,3,4,5})),L158)</f>
        <v>10</v>
      </c>
    </row>
    <row r="159" spans="1:14" ht="12.75">
      <c r="A159" t="s">
        <v>177</v>
      </c>
      <c r="B159" s="5" t="s">
        <v>20</v>
      </c>
      <c r="E159">
        <v>9</v>
      </c>
      <c r="L159">
        <f>SUM(C159:J159)</f>
        <v>9</v>
      </c>
      <c r="N159">
        <f>_xlfn.IFERROR(SUM(LARGE(C159:J159,{1,2,3,4,5})),L159)</f>
        <v>9</v>
      </c>
    </row>
    <row r="160" spans="1:14" ht="12">
      <c r="A160" t="s">
        <v>177</v>
      </c>
      <c r="B160" s="4" t="s">
        <v>170</v>
      </c>
      <c r="D160">
        <v>9</v>
      </c>
      <c r="L160">
        <f>SUM(C160:J160)</f>
        <v>9</v>
      </c>
      <c r="N160">
        <f>_xlfn.IFERROR(SUM(LARGE(C160:J160,{1,2,3,4,5})),L160)</f>
        <v>9</v>
      </c>
    </row>
    <row r="161" spans="1:14" ht="12">
      <c r="A161" t="s">
        <v>177</v>
      </c>
      <c r="B161" s="4" t="s">
        <v>181</v>
      </c>
      <c r="C161">
        <v>7</v>
      </c>
      <c r="L161">
        <f t="shared" si="1"/>
        <v>7</v>
      </c>
      <c r="N161">
        <f>_xlfn.IFERROR(SUM(LARGE(C161:J161,{1,2,3,4,5})),L161)</f>
        <v>7</v>
      </c>
    </row>
    <row r="162" spans="1:14" ht="12.75">
      <c r="A162" t="s">
        <v>177</v>
      </c>
      <c r="B162" s="5" t="s">
        <v>250</v>
      </c>
      <c r="D162" s="1">
        <v>6</v>
      </c>
      <c r="L162">
        <f t="shared" si="1"/>
        <v>6</v>
      </c>
      <c r="N162">
        <f>_xlfn.IFERROR(SUM(LARGE(C162:J162,{1,2,3,4,5})),L162)</f>
        <v>6</v>
      </c>
    </row>
    <row r="163" spans="1:14" ht="12.75">
      <c r="A163" t="s">
        <v>177</v>
      </c>
      <c r="B163" s="5" t="s">
        <v>21</v>
      </c>
      <c r="E163">
        <v>6</v>
      </c>
      <c r="L163">
        <f t="shared" si="1"/>
        <v>6</v>
      </c>
      <c r="N163">
        <f>_xlfn.IFERROR(SUM(LARGE(C163:J163,{1,2,3,4,5})),L163)</f>
        <v>6</v>
      </c>
    </row>
    <row r="164" spans="1:14" ht="12.75">
      <c r="A164" t="s">
        <v>177</v>
      </c>
      <c r="B164" s="5" t="s">
        <v>184</v>
      </c>
      <c r="E164">
        <v>5</v>
      </c>
      <c r="L164">
        <f t="shared" si="1"/>
        <v>5</v>
      </c>
      <c r="N164">
        <f>_xlfn.IFERROR(SUM(LARGE(C164:J164,{1,2,3,4,5})),L164)</f>
        <v>5</v>
      </c>
    </row>
    <row r="166" spans="1:14" ht="12">
      <c r="A166" t="s">
        <v>209</v>
      </c>
      <c r="B166" s="4" t="s">
        <v>197</v>
      </c>
      <c r="C166" s="1">
        <v>10</v>
      </c>
      <c r="L166">
        <f t="shared" si="1"/>
        <v>10</v>
      </c>
      <c r="N166">
        <f>_xlfn.IFERROR(SUM(LARGE(C166:J166,{1,2,3,4,5})),L166)</f>
        <v>10</v>
      </c>
    </row>
    <row r="167" spans="1:14" ht="12.75">
      <c r="A167" t="s">
        <v>209</v>
      </c>
      <c r="B167" s="5" t="s">
        <v>241</v>
      </c>
      <c r="D167">
        <v>10</v>
      </c>
      <c r="L167">
        <f t="shared" si="1"/>
        <v>10</v>
      </c>
      <c r="N167">
        <f>_xlfn.IFERROR(SUM(LARGE(C167:J167,{1,2,3,4,5})),L167)</f>
        <v>10</v>
      </c>
    </row>
    <row r="168" spans="1:14" ht="12.75">
      <c r="A168" t="s">
        <v>209</v>
      </c>
      <c r="B168" s="2" t="s">
        <v>22</v>
      </c>
      <c r="E168">
        <v>10</v>
      </c>
      <c r="L168">
        <f t="shared" si="1"/>
        <v>10</v>
      </c>
      <c r="N168">
        <f>_xlfn.IFERROR(SUM(LARGE(C168:J168,{1,2,3,4,5})),L168)</f>
        <v>10</v>
      </c>
    </row>
    <row r="169" spans="1:14" ht="12.75">
      <c r="A169" t="s">
        <v>209</v>
      </c>
      <c r="B169" s="2" t="s">
        <v>23</v>
      </c>
      <c r="E169">
        <v>9</v>
      </c>
      <c r="L169">
        <f t="shared" si="1"/>
        <v>9</v>
      </c>
      <c r="N169">
        <f>_xlfn.IFERROR(SUM(LARGE(C169:J169,{1,2,3,4,5})),L169)</f>
        <v>9</v>
      </c>
    </row>
    <row r="170" spans="1:14" ht="12.75">
      <c r="A170" t="s">
        <v>209</v>
      </c>
      <c r="B170" s="5" t="s">
        <v>24</v>
      </c>
      <c r="E170">
        <v>8</v>
      </c>
      <c r="L170">
        <f t="shared" si="1"/>
        <v>8</v>
      </c>
      <c r="N170">
        <f>_xlfn.IFERROR(SUM(LARGE(C170:J170,{1,2,3,4,5})),L170)</f>
        <v>8</v>
      </c>
    </row>
    <row r="171" ht="12.75">
      <c r="B171" s="2"/>
    </row>
    <row r="172" spans="1:14" ht="12.75">
      <c r="A172" t="s">
        <v>40</v>
      </c>
      <c r="B172" s="2" t="s">
        <v>41</v>
      </c>
      <c r="E172">
        <v>10</v>
      </c>
      <c r="L172">
        <f t="shared" si="1"/>
        <v>10</v>
      </c>
      <c r="N172">
        <f>_xlfn.IFERROR(SUM(LARGE(C172:J172,{1,2,3,4,5})),L172)</f>
        <v>10</v>
      </c>
    </row>
    <row r="174" spans="1:14" ht="12.75">
      <c r="A174" t="s">
        <v>182</v>
      </c>
      <c r="B174" s="2" t="s">
        <v>183</v>
      </c>
      <c r="C174">
        <v>10</v>
      </c>
      <c r="E174">
        <v>10</v>
      </c>
      <c r="F174">
        <v>10</v>
      </c>
      <c r="G174">
        <v>9</v>
      </c>
      <c r="H174">
        <v>10</v>
      </c>
      <c r="L174">
        <f>SUM(C174:J174)</f>
        <v>49</v>
      </c>
      <c r="N174">
        <f>_xlfn.IFERROR(SUM(LARGE(C174:J174,{1,2,3,4,5})),L174)</f>
        <v>49</v>
      </c>
    </row>
    <row r="175" spans="1:14" ht="12">
      <c r="A175" t="s">
        <v>182</v>
      </c>
      <c r="B175" s="3" t="s">
        <v>185</v>
      </c>
      <c r="C175">
        <v>8</v>
      </c>
      <c r="D175">
        <v>10</v>
      </c>
      <c r="E175">
        <v>7</v>
      </c>
      <c r="F175">
        <v>9</v>
      </c>
      <c r="G175">
        <v>6</v>
      </c>
      <c r="H175">
        <v>9</v>
      </c>
      <c r="L175">
        <f>SUM(C175:J175)</f>
        <v>49</v>
      </c>
      <c r="N175">
        <f>_xlfn.IFERROR(SUM(LARGE(C175:J175,{1,2,3,4,5})),L175)</f>
        <v>43</v>
      </c>
    </row>
    <row r="176" spans="1:14" ht="12">
      <c r="A176" t="s">
        <v>182</v>
      </c>
      <c r="B176" s="3" t="s">
        <v>186</v>
      </c>
      <c r="C176">
        <v>7</v>
      </c>
      <c r="D176">
        <v>9</v>
      </c>
      <c r="E176">
        <v>5</v>
      </c>
      <c r="F176">
        <v>8</v>
      </c>
      <c r="G176">
        <v>5</v>
      </c>
      <c r="H176">
        <v>7</v>
      </c>
      <c r="L176">
        <f>SUM(C176:J176)</f>
        <v>41</v>
      </c>
      <c r="N176">
        <f>_xlfn.IFERROR(SUM(LARGE(C176:J176,{1,2,3,4,5})),L176)</f>
        <v>36</v>
      </c>
    </row>
    <row r="177" spans="1:14" ht="12">
      <c r="A177" t="s">
        <v>182</v>
      </c>
      <c r="B177" s="4" t="s">
        <v>184</v>
      </c>
      <c r="C177">
        <v>9</v>
      </c>
      <c r="L177">
        <f t="shared" si="1"/>
        <v>9</v>
      </c>
      <c r="N177">
        <f>_xlfn.IFERROR(SUM(LARGE(C177:J177,{1,2,3,4,5})),L177)</f>
        <v>9</v>
      </c>
    </row>
    <row r="178" spans="1:14" ht="12.75">
      <c r="A178" t="s">
        <v>182</v>
      </c>
      <c r="B178" s="2" t="s">
        <v>29</v>
      </c>
      <c r="E178">
        <v>3</v>
      </c>
      <c r="F178" s="1">
        <v>6</v>
      </c>
      <c r="L178">
        <f>SUM(C178:J178)</f>
        <v>9</v>
      </c>
      <c r="N178">
        <f>_xlfn.IFERROR(SUM(LARGE(C178:J178,{1,2,3,4,5})),L178)</f>
        <v>9</v>
      </c>
    </row>
    <row r="179" spans="1:14" ht="12.75">
      <c r="A179" t="s">
        <v>182</v>
      </c>
      <c r="B179" s="5" t="s">
        <v>26</v>
      </c>
      <c r="E179">
        <v>9</v>
      </c>
      <c r="L179">
        <f>SUM(C179:J179)</f>
        <v>9</v>
      </c>
      <c r="N179">
        <f>_xlfn.IFERROR(SUM(LARGE(C179:J179,{1,2,3,4,5})),L179)</f>
        <v>9</v>
      </c>
    </row>
    <row r="180" spans="1:14" ht="12.75">
      <c r="A180" t="s">
        <v>182</v>
      </c>
      <c r="B180" s="5" t="s">
        <v>229</v>
      </c>
      <c r="D180">
        <v>8</v>
      </c>
      <c r="L180">
        <f t="shared" si="1"/>
        <v>8</v>
      </c>
      <c r="N180">
        <f>_xlfn.IFERROR(SUM(LARGE(C180:J180,{1,2,3,4,5})),L180)</f>
        <v>8</v>
      </c>
    </row>
    <row r="181" spans="1:14" ht="12.75">
      <c r="A181" t="s">
        <v>182</v>
      </c>
      <c r="B181" s="5" t="s">
        <v>25</v>
      </c>
      <c r="E181">
        <v>8</v>
      </c>
      <c r="L181">
        <f>SUM(C181:J181)</f>
        <v>8</v>
      </c>
      <c r="N181">
        <f>_xlfn.IFERROR(SUM(LARGE(C181:J181,{1,2,3,4,5})),L181)</f>
        <v>8</v>
      </c>
    </row>
    <row r="182" spans="1:14" ht="12.75">
      <c r="A182" t="s">
        <v>182</v>
      </c>
      <c r="B182" s="5" t="s">
        <v>1</v>
      </c>
      <c r="H182">
        <v>8</v>
      </c>
      <c r="L182">
        <v>8</v>
      </c>
      <c r="N182">
        <f>_xlfn.IFERROR(SUM(LARGE(C182:J182,{1,2,3,4,5})),L182)</f>
        <v>8</v>
      </c>
    </row>
    <row r="183" spans="1:14" ht="12.75">
      <c r="A183" t="s">
        <v>182</v>
      </c>
      <c r="B183" s="5" t="s">
        <v>175</v>
      </c>
      <c r="G183">
        <v>8</v>
      </c>
      <c r="L183">
        <f>SUM(C183:J183)</f>
        <v>8</v>
      </c>
      <c r="N183">
        <f>_xlfn.IFERROR(SUM(LARGE(C183:J183,{1,2,3,4,5})),L183)</f>
        <v>8</v>
      </c>
    </row>
    <row r="184" spans="1:14" ht="12.75">
      <c r="A184" t="s">
        <v>182</v>
      </c>
      <c r="B184" s="5" t="s">
        <v>230</v>
      </c>
      <c r="D184">
        <v>7</v>
      </c>
      <c r="L184">
        <f t="shared" si="1"/>
        <v>7</v>
      </c>
      <c r="N184">
        <f>_xlfn.IFERROR(SUM(LARGE(C184:J184,{1,2,3,4,5})),L184)</f>
        <v>7</v>
      </c>
    </row>
    <row r="185" spans="1:14" ht="12.75">
      <c r="A185" t="s">
        <v>58</v>
      </c>
      <c r="B185" s="5" t="s">
        <v>55</v>
      </c>
      <c r="F185" s="1">
        <v>7</v>
      </c>
      <c r="L185">
        <f>SUM(C185:J185)</f>
        <v>7</v>
      </c>
      <c r="N185">
        <f>_xlfn.IFERROR(SUM(LARGE(C185:J185,{1,2,3,4,5})),L185)</f>
        <v>7</v>
      </c>
    </row>
    <row r="186" spans="1:14" ht="12.75">
      <c r="A186" t="s">
        <v>182</v>
      </c>
      <c r="B186" s="5" t="s">
        <v>27</v>
      </c>
      <c r="E186">
        <v>6</v>
      </c>
      <c r="L186">
        <f t="shared" si="1"/>
        <v>6</v>
      </c>
      <c r="N186">
        <f>_xlfn.IFERROR(SUM(LARGE(C186:J186,{1,2,3,4,5})),L186)</f>
        <v>6</v>
      </c>
    </row>
    <row r="187" spans="1:14" ht="12.75">
      <c r="A187" t="s">
        <v>182</v>
      </c>
      <c r="B187" s="5" t="s">
        <v>28</v>
      </c>
      <c r="E187">
        <v>4</v>
      </c>
      <c r="L187">
        <f t="shared" si="1"/>
        <v>4</v>
      </c>
      <c r="N187">
        <f>_xlfn.IFERROR(SUM(LARGE(C187:J187,{1,2,3,4,5})),L187)</f>
        <v>4</v>
      </c>
    </row>
    <row r="189" spans="1:14" ht="12">
      <c r="A189" t="s">
        <v>187</v>
      </c>
      <c r="B189" t="s">
        <v>189</v>
      </c>
      <c r="C189">
        <v>9</v>
      </c>
      <c r="D189">
        <v>10</v>
      </c>
      <c r="L189">
        <f>SUM(C189:J189)</f>
        <v>19</v>
      </c>
      <c r="N189">
        <f>_xlfn.IFERROR(SUM(LARGE(C189:J189,{1,2,3,4,5})),L189)</f>
        <v>19</v>
      </c>
    </row>
    <row r="190" spans="1:14" ht="12">
      <c r="A190" t="s">
        <v>187</v>
      </c>
      <c r="B190" s="4" t="s">
        <v>188</v>
      </c>
      <c r="C190">
        <v>10</v>
      </c>
      <c r="L190">
        <f t="shared" si="1"/>
        <v>10</v>
      </c>
      <c r="N190">
        <f>_xlfn.IFERROR(SUM(LARGE(C190:J190,{1,2,3,4,5})),L190)</f>
        <v>10</v>
      </c>
    </row>
    <row r="191" spans="1:14" ht="12">
      <c r="A191" t="s">
        <v>187</v>
      </c>
      <c r="B191" s="4" t="s">
        <v>199</v>
      </c>
      <c r="C191" s="1">
        <v>8</v>
      </c>
      <c r="L191">
        <f t="shared" si="1"/>
        <v>8</v>
      </c>
      <c r="N191">
        <f>_xlfn.IFERROR(SUM(LARGE(C191:J191,{1,2,3,4,5})),L191)</f>
        <v>8</v>
      </c>
    </row>
    <row r="193" spans="1:14" ht="12.75">
      <c r="A193" t="s">
        <v>12</v>
      </c>
      <c r="B193" s="2" t="s">
        <v>13</v>
      </c>
      <c r="E193">
        <v>10</v>
      </c>
      <c r="G193">
        <v>9</v>
      </c>
      <c r="L193">
        <f t="shared" si="1"/>
        <v>19</v>
      </c>
      <c r="N193">
        <f>_xlfn.IFERROR(SUM(LARGE(C193:J193,{1,2,3,4,5})),L193)</f>
        <v>19</v>
      </c>
    </row>
    <row r="194" ht="12.75">
      <c r="B194" s="2"/>
    </row>
    <row r="195" spans="1:14" ht="12.75">
      <c r="A195" t="s">
        <v>42</v>
      </c>
      <c r="B195" s="2" t="s">
        <v>43</v>
      </c>
      <c r="E195">
        <v>10</v>
      </c>
      <c r="G195">
        <v>8</v>
      </c>
      <c r="L195">
        <f t="shared" si="1"/>
        <v>18</v>
      </c>
      <c r="N195">
        <f>_xlfn.IFERROR(SUM(LARGE(C195:J195,{1,2,3,4,5})),L195)</f>
        <v>18</v>
      </c>
    </row>
    <row r="197" spans="1:14" ht="12">
      <c r="A197" t="s">
        <v>212</v>
      </c>
      <c r="B197" t="s">
        <v>213</v>
      </c>
      <c r="C197">
        <v>10</v>
      </c>
      <c r="D197">
        <v>10</v>
      </c>
      <c r="E197">
        <v>10</v>
      </c>
      <c r="F197">
        <v>10</v>
      </c>
      <c r="H197">
        <v>10</v>
      </c>
      <c r="L197">
        <f t="shared" si="1"/>
        <v>50</v>
      </c>
      <c r="N197">
        <f>_xlfn.IFERROR(SUM(LARGE(C197:J197,{1,2,3,4,5})),L197)</f>
        <v>50</v>
      </c>
    </row>
    <row r="199" ht="12.75"/>
    <row r="201" ht="12.75"/>
    <row r="202" ht="12.75"/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M7" sqref="M7"/>
    </sheetView>
  </sheetViews>
  <sheetFormatPr defaultColWidth="8.8515625" defaultRowHeight="12.75"/>
  <cols>
    <col min="1" max="1" width="18.28125" style="0" bestFit="1" customWidth="1"/>
    <col min="2" max="9" width="8.140625" style="0" bestFit="1" customWidth="1"/>
    <col min="10" max="10" width="7.140625" style="0" customWidth="1"/>
    <col min="11" max="11" width="8.421875" style="0" bestFit="1" customWidth="1"/>
  </cols>
  <sheetData>
    <row r="1" spans="1:11" ht="12">
      <c r="A1" t="s">
        <v>137</v>
      </c>
      <c r="B1" t="s">
        <v>140</v>
      </c>
      <c r="C1" t="s">
        <v>141</v>
      </c>
      <c r="D1" t="s">
        <v>142</v>
      </c>
      <c r="E1" t="s">
        <v>143</v>
      </c>
      <c r="F1" t="s">
        <v>202</v>
      </c>
      <c r="G1" t="s">
        <v>203</v>
      </c>
      <c r="H1" t="s">
        <v>204</v>
      </c>
      <c r="I1" t="s">
        <v>205</v>
      </c>
      <c r="J1" s="6" t="s">
        <v>206</v>
      </c>
      <c r="K1" t="s">
        <v>60</v>
      </c>
    </row>
    <row r="3" spans="1:10" ht="12">
      <c r="A3" s="3" t="s">
        <v>190</v>
      </c>
      <c r="B3">
        <v>20</v>
      </c>
      <c r="C3">
        <v>18</v>
      </c>
      <c r="D3">
        <v>18</v>
      </c>
      <c r="E3">
        <v>20</v>
      </c>
      <c r="F3">
        <v>17</v>
      </c>
      <c r="J3">
        <f aca="true" t="shared" si="0" ref="J3:J60">SUM(B3:I3)</f>
        <v>93</v>
      </c>
    </row>
    <row r="4" spans="1:10" ht="12">
      <c r="A4" s="1" t="s">
        <v>156</v>
      </c>
      <c r="B4">
        <v>15</v>
      </c>
      <c r="C4">
        <v>15</v>
      </c>
      <c r="D4">
        <v>16</v>
      </c>
      <c r="F4">
        <v>13</v>
      </c>
      <c r="J4">
        <f>SUM(B4:I4)</f>
        <v>59</v>
      </c>
    </row>
    <row r="5" spans="1:10" ht="12">
      <c r="A5" s="1" t="s">
        <v>159</v>
      </c>
      <c r="B5">
        <v>19</v>
      </c>
      <c r="C5">
        <v>16</v>
      </c>
      <c r="D5">
        <v>19</v>
      </c>
      <c r="J5">
        <f t="shared" si="0"/>
        <v>54</v>
      </c>
    </row>
    <row r="6" spans="1:10" ht="12">
      <c r="A6" s="1" t="s">
        <v>45</v>
      </c>
      <c r="D6">
        <v>20</v>
      </c>
      <c r="E6">
        <v>17</v>
      </c>
      <c r="F6">
        <v>6</v>
      </c>
      <c r="J6">
        <f>SUM(B6:I6)</f>
        <v>43</v>
      </c>
    </row>
    <row r="7" spans="1:10" ht="12">
      <c r="A7" s="1" t="s">
        <v>196</v>
      </c>
      <c r="B7">
        <v>11</v>
      </c>
      <c r="C7">
        <v>8</v>
      </c>
      <c r="D7">
        <v>14</v>
      </c>
      <c r="F7">
        <v>10</v>
      </c>
      <c r="J7">
        <f>SUM(B7:I7)</f>
        <v>43</v>
      </c>
    </row>
    <row r="8" spans="1:10" ht="12">
      <c r="A8" s="1" t="s">
        <v>199</v>
      </c>
      <c r="B8">
        <v>8</v>
      </c>
      <c r="C8">
        <v>13</v>
      </c>
      <c r="D8">
        <v>17</v>
      </c>
      <c r="J8">
        <f t="shared" si="0"/>
        <v>38</v>
      </c>
    </row>
    <row r="9" spans="1:10" ht="12">
      <c r="A9" s="1" t="s">
        <v>200</v>
      </c>
      <c r="B9">
        <v>7</v>
      </c>
      <c r="C9">
        <v>1</v>
      </c>
      <c r="D9">
        <v>10</v>
      </c>
      <c r="E9">
        <v>18</v>
      </c>
      <c r="J9">
        <f t="shared" si="0"/>
        <v>36</v>
      </c>
    </row>
    <row r="10" spans="1:10" ht="12">
      <c r="A10" s="1" t="s">
        <v>192</v>
      </c>
      <c r="B10">
        <v>16</v>
      </c>
      <c r="C10">
        <v>20</v>
      </c>
      <c r="J10">
        <f t="shared" si="0"/>
        <v>36</v>
      </c>
    </row>
    <row r="11" spans="1:10" ht="12">
      <c r="A11" t="s">
        <v>191</v>
      </c>
      <c r="B11">
        <v>18</v>
      </c>
      <c r="D11">
        <v>13</v>
      </c>
      <c r="J11">
        <f t="shared" si="0"/>
        <v>31</v>
      </c>
    </row>
    <row r="12" spans="1:10" ht="12.75">
      <c r="A12" s="2" t="s">
        <v>249</v>
      </c>
      <c r="C12">
        <v>4</v>
      </c>
      <c r="D12">
        <v>15</v>
      </c>
      <c r="E12">
        <v>8</v>
      </c>
      <c r="J12">
        <f t="shared" si="0"/>
        <v>27</v>
      </c>
    </row>
    <row r="13" spans="1:10" ht="12">
      <c r="A13" t="s">
        <v>194</v>
      </c>
      <c r="B13">
        <v>13</v>
      </c>
      <c r="C13">
        <v>14</v>
      </c>
      <c r="J13">
        <f t="shared" si="0"/>
        <v>27</v>
      </c>
    </row>
    <row r="14" spans="1:10" ht="12">
      <c r="A14" t="s">
        <v>195</v>
      </c>
      <c r="B14">
        <v>12</v>
      </c>
      <c r="C14">
        <v>6</v>
      </c>
      <c r="E14">
        <v>9</v>
      </c>
      <c r="J14">
        <f t="shared" si="0"/>
        <v>27</v>
      </c>
    </row>
    <row r="15" spans="1:10" ht="12.75">
      <c r="A15" s="2" t="s">
        <v>46</v>
      </c>
      <c r="D15">
        <v>12</v>
      </c>
      <c r="E15">
        <v>13</v>
      </c>
      <c r="J15">
        <f t="shared" si="0"/>
        <v>25</v>
      </c>
    </row>
    <row r="16" spans="1:10" ht="12">
      <c r="A16" t="s">
        <v>193</v>
      </c>
      <c r="B16">
        <v>14</v>
      </c>
      <c r="C16">
        <v>10</v>
      </c>
      <c r="J16">
        <f t="shared" si="0"/>
        <v>24</v>
      </c>
    </row>
    <row r="17" spans="1:10" ht="12">
      <c r="A17" t="s">
        <v>198</v>
      </c>
      <c r="B17">
        <v>9</v>
      </c>
      <c r="C17">
        <v>11</v>
      </c>
      <c r="J17">
        <f t="shared" si="0"/>
        <v>20</v>
      </c>
    </row>
    <row r="18" spans="1:10" ht="12.75">
      <c r="A18" s="2" t="s">
        <v>115</v>
      </c>
      <c r="F18">
        <v>20</v>
      </c>
      <c r="J18">
        <f>SUM(B18:I18)</f>
        <v>20</v>
      </c>
    </row>
    <row r="19" spans="1:10" ht="12.75">
      <c r="A19" s="2" t="s">
        <v>51</v>
      </c>
      <c r="E19">
        <v>19</v>
      </c>
      <c r="J19">
        <f t="shared" si="0"/>
        <v>19</v>
      </c>
    </row>
    <row r="20" spans="1:10" ht="12">
      <c r="A20" t="s">
        <v>243</v>
      </c>
      <c r="C20">
        <v>19</v>
      </c>
      <c r="J20">
        <f t="shared" si="0"/>
        <v>19</v>
      </c>
    </row>
    <row r="21" spans="1:10" ht="12.75">
      <c r="A21" s="2" t="s">
        <v>116</v>
      </c>
      <c r="F21">
        <v>19</v>
      </c>
      <c r="J21">
        <f>SUM(B21:I21)</f>
        <v>19</v>
      </c>
    </row>
    <row r="22" spans="1:10" ht="12.75">
      <c r="A22" s="2" t="s">
        <v>117</v>
      </c>
      <c r="F22">
        <v>18</v>
      </c>
      <c r="J22">
        <f>SUM(B22:I22)</f>
        <v>18</v>
      </c>
    </row>
    <row r="23" spans="1:10" ht="12">
      <c r="A23" t="s">
        <v>136</v>
      </c>
      <c r="B23">
        <v>17</v>
      </c>
      <c r="J23">
        <f t="shared" si="0"/>
        <v>17</v>
      </c>
    </row>
    <row r="24" spans="1:10" ht="12.75">
      <c r="A24" s="2" t="s">
        <v>244</v>
      </c>
      <c r="C24">
        <v>17</v>
      </c>
      <c r="J24">
        <f t="shared" si="0"/>
        <v>17</v>
      </c>
    </row>
    <row r="25" spans="1:10" ht="12.75">
      <c r="A25" s="2" t="s">
        <v>248</v>
      </c>
      <c r="C25">
        <v>5</v>
      </c>
      <c r="E25">
        <v>11</v>
      </c>
      <c r="J25">
        <f t="shared" si="0"/>
        <v>16</v>
      </c>
    </row>
    <row r="26" spans="1:10" ht="12.75">
      <c r="A26" s="2" t="s">
        <v>52</v>
      </c>
      <c r="E26">
        <v>16</v>
      </c>
      <c r="J26">
        <f t="shared" si="0"/>
        <v>16</v>
      </c>
    </row>
    <row r="27" spans="1:10" ht="12.75">
      <c r="A27" s="2" t="s">
        <v>118</v>
      </c>
      <c r="F27">
        <v>16</v>
      </c>
      <c r="J27">
        <f>SUM(B27:I27)</f>
        <v>16</v>
      </c>
    </row>
    <row r="28" spans="1:10" ht="12.75">
      <c r="A28" s="2" t="s">
        <v>53</v>
      </c>
      <c r="E28">
        <v>15</v>
      </c>
      <c r="J28">
        <f t="shared" si="0"/>
        <v>15</v>
      </c>
    </row>
    <row r="29" spans="1:10" ht="12.75">
      <c r="A29" s="2" t="s">
        <v>119</v>
      </c>
      <c r="F29">
        <v>15</v>
      </c>
      <c r="J29">
        <f>SUM(B29:I29)</f>
        <v>15</v>
      </c>
    </row>
    <row r="30" spans="1:10" ht="12.75">
      <c r="A30" s="2" t="s">
        <v>54</v>
      </c>
      <c r="E30">
        <v>14</v>
      </c>
      <c r="J30">
        <f t="shared" si="0"/>
        <v>14</v>
      </c>
    </row>
    <row r="31" spans="1:10" ht="12.75">
      <c r="A31" s="2" t="s">
        <v>120</v>
      </c>
      <c r="F31">
        <v>14</v>
      </c>
      <c r="J31">
        <f>SUM(B31:I31)</f>
        <v>14</v>
      </c>
    </row>
    <row r="32" spans="1:10" ht="12.75">
      <c r="A32" s="2" t="s">
        <v>55</v>
      </c>
      <c r="E32">
        <v>12</v>
      </c>
      <c r="J32">
        <f t="shared" si="0"/>
        <v>12</v>
      </c>
    </row>
    <row r="33" spans="1:10" ht="12.75">
      <c r="A33" s="2" t="s">
        <v>245</v>
      </c>
      <c r="C33">
        <v>12</v>
      </c>
      <c r="J33">
        <f t="shared" si="0"/>
        <v>12</v>
      </c>
    </row>
    <row r="34" spans="1:10" ht="12.75">
      <c r="A34" s="2" t="s">
        <v>121</v>
      </c>
      <c r="F34">
        <v>12</v>
      </c>
      <c r="J34">
        <f>SUM(B34:I34)</f>
        <v>12</v>
      </c>
    </row>
    <row r="35" spans="1:10" ht="12.75">
      <c r="A35" s="2" t="s">
        <v>47</v>
      </c>
      <c r="D35">
        <v>11</v>
      </c>
      <c r="J35">
        <f t="shared" si="0"/>
        <v>11</v>
      </c>
    </row>
    <row r="36" spans="1:10" ht="12.75">
      <c r="A36" s="2" t="s">
        <v>122</v>
      </c>
      <c r="F36">
        <v>11</v>
      </c>
      <c r="J36">
        <f>SUM(B36:I36)</f>
        <v>11</v>
      </c>
    </row>
    <row r="37" spans="1:10" ht="12">
      <c r="A37" t="s">
        <v>197</v>
      </c>
      <c r="B37">
        <v>10</v>
      </c>
      <c r="J37">
        <f t="shared" si="0"/>
        <v>10</v>
      </c>
    </row>
    <row r="38" spans="1:10" ht="12.75">
      <c r="A38" s="2" t="s">
        <v>56</v>
      </c>
      <c r="E38">
        <v>10</v>
      </c>
      <c r="J38">
        <f t="shared" si="0"/>
        <v>10</v>
      </c>
    </row>
    <row r="39" spans="1:10" ht="12.75">
      <c r="A39" s="2" t="s">
        <v>246</v>
      </c>
      <c r="C39">
        <v>9</v>
      </c>
      <c r="J39">
        <f t="shared" si="0"/>
        <v>9</v>
      </c>
    </row>
    <row r="40" spans="1:10" ht="12.75">
      <c r="A40" s="2" t="s">
        <v>48</v>
      </c>
      <c r="D40">
        <v>9</v>
      </c>
      <c r="J40">
        <f t="shared" si="0"/>
        <v>9</v>
      </c>
    </row>
    <row r="41" spans="1:10" ht="12.75">
      <c r="A41" s="2" t="s">
        <v>251</v>
      </c>
      <c r="C41">
        <v>2</v>
      </c>
      <c r="E41">
        <v>7</v>
      </c>
      <c r="J41">
        <f t="shared" si="0"/>
        <v>9</v>
      </c>
    </row>
    <row r="42" spans="1:10" ht="12.75">
      <c r="A42" s="2" t="s">
        <v>123</v>
      </c>
      <c r="F42">
        <v>9</v>
      </c>
      <c r="J42">
        <f>SUM(B42:I42)</f>
        <v>9</v>
      </c>
    </row>
    <row r="43" spans="1:10" ht="12.75">
      <c r="A43" s="2" t="s">
        <v>29</v>
      </c>
      <c r="E43">
        <v>8</v>
      </c>
      <c r="J43">
        <f t="shared" si="0"/>
        <v>8</v>
      </c>
    </row>
    <row r="44" spans="1:10" ht="12.75">
      <c r="A44" s="2" t="s">
        <v>124</v>
      </c>
      <c r="F44">
        <v>8</v>
      </c>
      <c r="J44">
        <f>SUM(B44:I44)</f>
        <v>8</v>
      </c>
    </row>
    <row r="45" spans="1:10" ht="12.75">
      <c r="A45" s="2" t="s">
        <v>247</v>
      </c>
      <c r="C45">
        <v>7</v>
      </c>
      <c r="J45">
        <f t="shared" si="0"/>
        <v>7</v>
      </c>
    </row>
    <row r="46" spans="1:10" ht="12.75">
      <c r="A46" s="2" t="s">
        <v>125</v>
      </c>
      <c r="F46">
        <v>7</v>
      </c>
      <c r="J46">
        <f>SUM(B46:I46)</f>
        <v>7</v>
      </c>
    </row>
    <row r="47" spans="1:10" ht="12.75">
      <c r="A47" s="2" t="s">
        <v>57</v>
      </c>
      <c r="E47">
        <v>6</v>
      </c>
      <c r="J47">
        <f t="shared" si="0"/>
        <v>6</v>
      </c>
    </row>
    <row r="48" spans="1:10" ht="12">
      <c r="A48" t="s">
        <v>201</v>
      </c>
      <c r="B48">
        <v>6</v>
      </c>
      <c r="J48">
        <f t="shared" si="0"/>
        <v>6</v>
      </c>
    </row>
    <row r="49" spans="1:10" ht="12.75">
      <c r="A49" s="2" t="s">
        <v>126</v>
      </c>
      <c r="F49">
        <v>5</v>
      </c>
      <c r="J49">
        <f>SUM(B49:I49)</f>
        <v>5</v>
      </c>
    </row>
    <row r="50" spans="1:10" ht="12.75">
      <c r="A50" s="2" t="s">
        <v>127</v>
      </c>
      <c r="F50">
        <v>4</v>
      </c>
      <c r="J50">
        <f>SUM(B50:I50)</f>
        <v>4</v>
      </c>
    </row>
    <row r="51" spans="1:10" ht="12.75">
      <c r="A51" s="2" t="s">
        <v>250</v>
      </c>
      <c r="C51">
        <v>3</v>
      </c>
      <c r="J51">
        <f>SUM(B51:I51)</f>
        <v>3</v>
      </c>
    </row>
    <row r="52" spans="1:10" ht="12.75">
      <c r="A52" s="2" t="s">
        <v>128</v>
      </c>
      <c r="F52">
        <v>3</v>
      </c>
      <c r="J52">
        <f>SUM(B52:I52)</f>
        <v>3</v>
      </c>
    </row>
    <row r="53" spans="1:10" ht="12.75">
      <c r="A53" s="2" t="s">
        <v>129</v>
      </c>
      <c r="F53">
        <v>2</v>
      </c>
      <c r="J53">
        <f>SUM(B53:I53)</f>
        <v>2</v>
      </c>
    </row>
    <row r="54" spans="1:10" ht="12.75">
      <c r="A54" s="2" t="s">
        <v>252</v>
      </c>
      <c r="C54">
        <v>1</v>
      </c>
      <c r="J54">
        <f t="shared" si="0"/>
        <v>1</v>
      </c>
    </row>
    <row r="55" spans="1:10" ht="12.75">
      <c r="A55" s="2" t="s">
        <v>130</v>
      </c>
      <c r="F55">
        <v>1</v>
      </c>
      <c r="J55">
        <f t="shared" si="0"/>
        <v>1</v>
      </c>
    </row>
    <row r="56" spans="1:10" ht="12.75">
      <c r="A56" s="2" t="s">
        <v>131</v>
      </c>
      <c r="F56">
        <v>1</v>
      </c>
      <c r="J56">
        <f t="shared" si="0"/>
        <v>1</v>
      </c>
    </row>
    <row r="57" spans="1:10" ht="12.75">
      <c r="A57" s="2" t="s">
        <v>132</v>
      </c>
      <c r="F57">
        <v>1</v>
      </c>
      <c r="J57">
        <f t="shared" si="0"/>
        <v>1</v>
      </c>
    </row>
    <row r="58" spans="1:10" ht="12.75">
      <c r="A58" s="2" t="s">
        <v>133</v>
      </c>
      <c r="F58">
        <v>1</v>
      </c>
      <c r="J58">
        <f t="shared" si="0"/>
        <v>1</v>
      </c>
    </row>
    <row r="59" spans="1:10" ht="12.75">
      <c r="A59" s="2" t="s">
        <v>134</v>
      </c>
      <c r="F59">
        <v>1</v>
      </c>
      <c r="J59">
        <f t="shared" si="0"/>
        <v>1</v>
      </c>
    </row>
    <row r="60" spans="1:10" ht="12.75">
      <c r="A60" s="2" t="s">
        <v>135</v>
      </c>
      <c r="F60">
        <v>1</v>
      </c>
      <c r="J60">
        <f t="shared" si="0"/>
        <v>1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P1" sqref="P1"/>
    </sheetView>
  </sheetViews>
  <sheetFormatPr defaultColWidth="8.8515625" defaultRowHeight="12.75"/>
  <cols>
    <col min="1" max="2" width="8.8515625" style="0" customWidth="1"/>
    <col min="3" max="3" width="17.00390625" style="0" bestFit="1" customWidth="1"/>
  </cols>
  <sheetData>
    <row r="1" spans="2:15" ht="12">
      <c r="B1" t="s">
        <v>61</v>
      </c>
      <c r="D1" t="s">
        <v>140</v>
      </c>
      <c r="E1" t="s">
        <v>141</v>
      </c>
      <c r="F1" t="s">
        <v>142</v>
      </c>
      <c r="G1" t="s">
        <v>143</v>
      </c>
      <c r="H1" t="s">
        <v>202</v>
      </c>
      <c r="I1" t="s">
        <v>203</v>
      </c>
      <c r="J1" t="s">
        <v>204</v>
      </c>
      <c r="K1" t="s">
        <v>205</v>
      </c>
      <c r="M1" t="s">
        <v>206</v>
      </c>
      <c r="O1" t="s">
        <v>60</v>
      </c>
    </row>
    <row r="2" spans="1:13" ht="12">
      <c r="A2" t="s">
        <v>70</v>
      </c>
      <c r="B2" t="s">
        <v>169</v>
      </c>
      <c r="C2" s="1" t="s">
        <v>170</v>
      </c>
      <c r="D2">
        <v>18</v>
      </c>
      <c r="E2">
        <v>18</v>
      </c>
      <c r="F2">
        <v>15</v>
      </c>
      <c r="G2">
        <v>16</v>
      </c>
      <c r="M2">
        <f aca="true" t="shared" si="0" ref="M2:M43">SUM(D2:K2)</f>
        <v>67</v>
      </c>
    </row>
    <row r="3" spans="1:13" ht="12">
      <c r="A3" t="s">
        <v>71</v>
      </c>
      <c r="B3" t="s">
        <v>174</v>
      </c>
      <c r="C3" s="1" t="s">
        <v>175</v>
      </c>
      <c r="D3">
        <v>19</v>
      </c>
      <c r="E3">
        <v>15</v>
      </c>
      <c r="F3">
        <v>14</v>
      </c>
      <c r="G3">
        <v>15</v>
      </c>
      <c r="M3">
        <f t="shared" si="0"/>
        <v>63</v>
      </c>
    </row>
    <row r="4" spans="1:13" ht="12">
      <c r="A4" t="s">
        <v>72</v>
      </c>
      <c r="B4" t="s">
        <v>177</v>
      </c>
      <c r="C4" s="1" t="s">
        <v>178</v>
      </c>
      <c r="D4">
        <v>20</v>
      </c>
      <c r="E4">
        <v>20</v>
      </c>
      <c r="G4">
        <v>18</v>
      </c>
      <c r="M4">
        <f t="shared" si="0"/>
        <v>58</v>
      </c>
    </row>
    <row r="5" spans="1:13" ht="12">
      <c r="A5" t="s">
        <v>73</v>
      </c>
      <c r="B5" t="s">
        <v>166</v>
      </c>
      <c r="C5" s="1" t="s">
        <v>167</v>
      </c>
      <c r="D5">
        <v>15</v>
      </c>
      <c r="E5">
        <v>12</v>
      </c>
      <c r="G5">
        <v>13</v>
      </c>
      <c r="M5">
        <f t="shared" si="0"/>
        <v>40</v>
      </c>
    </row>
    <row r="6" spans="1:13" ht="12">
      <c r="A6" t="s">
        <v>74</v>
      </c>
      <c r="B6" t="s">
        <v>63</v>
      </c>
      <c r="C6" s="1" t="s">
        <v>213</v>
      </c>
      <c r="D6">
        <v>14</v>
      </c>
      <c r="E6">
        <v>6</v>
      </c>
      <c r="G6">
        <v>20</v>
      </c>
      <c r="M6">
        <f t="shared" si="0"/>
        <v>40</v>
      </c>
    </row>
    <row r="7" spans="1:13" ht="12">
      <c r="A7" t="s">
        <v>75</v>
      </c>
      <c r="B7" t="s">
        <v>232</v>
      </c>
      <c r="C7" s="1" t="s">
        <v>231</v>
      </c>
      <c r="E7">
        <v>17</v>
      </c>
      <c r="F7">
        <v>10</v>
      </c>
      <c r="G7">
        <v>12</v>
      </c>
      <c r="M7">
        <f t="shared" si="0"/>
        <v>39</v>
      </c>
    </row>
    <row r="8" spans="1:13" ht="12">
      <c r="A8" t="s">
        <v>76</v>
      </c>
      <c r="B8" t="s">
        <v>182</v>
      </c>
      <c r="C8" s="1" t="s">
        <v>183</v>
      </c>
      <c r="D8">
        <v>17</v>
      </c>
      <c r="F8">
        <v>6</v>
      </c>
      <c r="G8">
        <v>10</v>
      </c>
      <c r="M8">
        <f t="shared" si="0"/>
        <v>33</v>
      </c>
    </row>
    <row r="9" spans="1:13" ht="12">
      <c r="A9" t="s">
        <v>77</v>
      </c>
      <c r="B9" t="s">
        <v>169</v>
      </c>
      <c r="C9" s="1" t="s">
        <v>172</v>
      </c>
      <c r="D9">
        <v>10</v>
      </c>
      <c r="E9">
        <v>10</v>
      </c>
      <c r="F9">
        <v>2</v>
      </c>
      <c r="G9">
        <v>3</v>
      </c>
      <c r="M9">
        <f t="shared" si="0"/>
        <v>25</v>
      </c>
    </row>
    <row r="10" spans="1:13" ht="12">
      <c r="A10" t="s">
        <v>78</v>
      </c>
      <c r="B10" t="s">
        <v>187</v>
      </c>
      <c r="C10" s="1" t="s">
        <v>189</v>
      </c>
      <c r="D10">
        <v>9</v>
      </c>
      <c r="E10">
        <v>2</v>
      </c>
      <c r="G10">
        <v>14</v>
      </c>
      <c r="M10">
        <f t="shared" si="0"/>
        <v>25</v>
      </c>
    </row>
    <row r="11" spans="1:13" ht="12">
      <c r="A11" t="s">
        <v>79</v>
      </c>
      <c r="B11" t="s">
        <v>217</v>
      </c>
      <c r="C11" s="1" t="s">
        <v>233</v>
      </c>
      <c r="E11">
        <v>7</v>
      </c>
      <c r="G11">
        <v>17</v>
      </c>
      <c r="M11">
        <f t="shared" si="0"/>
        <v>24</v>
      </c>
    </row>
    <row r="12" spans="1:13" ht="12">
      <c r="A12" t="s">
        <v>80</v>
      </c>
      <c r="B12" t="s">
        <v>145</v>
      </c>
      <c r="C12" s="1" t="s">
        <v>157</v>
      </c>
      <c r="E12">
        <v>11</v>
      </c>
      <c r="F12">
        <v>3</v>
      </c>
      <c r="G12">
        <v>8</v>
      </c>
      <c r="M12">
        <f t="shared" si="0"/>
        <v>22</v>
      </c>
    </row>
    <row r="13" spans="1:13" ht="12">
      <c r="A13" t="s">
        <v>81</v>
      </c>
      <c r="B13" t="s">
        <v>177</v>
      </c>
      <c r="C13" s="1" t="s">
        <v>179</v>
      </c>
      <c r="D13">
        <v>8</v>
      </c>
      <c r="E13">
        <v>9</v>
      </c>
      <c r="G13">
        <v>5</v>
      </c>
      <c r="M13">
        <f t="shared" si="0"/>
        <v>22</v>
      </c>
    </row>
    <row r="14" spans="1:13" ht="12">
      <c r="A14" t="s">
        <v>82</v>
      </c>
      <c r="B14" t="s">
        <v>177</v>
      </c>
      <c r="C14" s="1" t="s">
        <v>19</v>
      </c>
      <c r="F14">
        <v>20</v>
      </c>
      <c r="M14">
        <f t="shared" si="0"/>
        <v>20</v>
      </c>
    </row>
    <row r="15" spans="1:13" ht="12">
      <c r="A15" t="s">
        <v>83</v>
      </c>
      <c r="B15" t="s">
        <v>207</v>
      </c>
      <c r="C15" s="1" t="s">
        <v>256</v>
      </c>
      <c r="F15">
        <v>19</v>
      </c>
      <c r="M15">
        <f t="shared" si="0"/>
        <v>19</v>
      </c>
    </row>
    <row r="16" spans="1:13" ht="12">
      <c r="A16" t="s">
        <v>84</v>
      </c>
      <c r="B16" t="s">
        <v>166</v>
      </c>
      <c r="C16" s="1" t="s">
        <v>65</v>
      </c>
      <c r="D16">
        <v>7</v>
      </c>
      <c r="E16">
        <v>5</v>
      </c>
      <c r="G16">
        <v>7</v>
      </c>
      <c r="M16">
        <f t="shared" si="0"/>
        <v>19</v>
      </c>
    </row>
    <row r="17" spans="1:13" ht="12">
      <c r="A17" t="s">
        <v>85</v>
      </c>
      <c r="B17" t="s">
        <v>163</v>
      </c>
      <c r="C17" s="1" t="s">
        <v>164</v>
      </c>
      <c r="D17">
        <v>6</v>
      </c>
      <c r="F17">
        <v>12</v>
      </c>
      <c r="G17">
        <v>1</v>
      </c>
      <c r="M17">
        <f t="shared" si="0"/>
        <v>19</v>
      </c>
    </row>
    <row r="18" spans="1:13" ht="12">
      <c r="A18" t="s">
        <v>86</v>
      </c>
      <c r="B18" t="s">
        <v>169</v>
      </c>
      <c r="C18" s="1" t="s">
        <v>173</v>
      </c>
      <c r="D18">
        <v>4</v>
      </c>
      <c r="E18">
        <v>4</v>
      </c>
      <c r="F18">
        <v>7</v>
      </c>
      <c r="G18">
        <v>4</v>
      </c>
      <c r="M18">
        <f t="shared" si="0"/>
        <v>19</v>
      </c>
    </row>
    <row r="19" spans="1:13" ht="12">
      <c r="A19" t="s">
        <v>87</v>
      </c>
      <c r="B19" t="s">
        <v>210</v>
      </c>
      <c r="C19" s="1" t="s">
        <v>223</v>
      </c>
      <c r="E19">
        <v>19</v>
      </c>
      <c r="M19">
        <f t="shared" si="0"/>
        <v>19</v>
      </c>
    </row>
    <row r="20" spans="1:13" ht="12">
      <c r="A20" t="s">
        <v>88</v>
      </c>
      <c r="B20" t="s">
        <v>219</v>
      </c>
      <c r="C20" s="1" t="s">
        <v>226</v>
      </c>
      <c r="E20">
        <v>16</v>
      </c>
      <c r="G20">
        <v>2</v>
      </c>
      <c r="M20">
        <f t="shared" si="0"/>
        <v>18</v>
      </c>
    </row>
    <row r="21" spans="1:13" ht="12">
      <c r="A21" t="s">
        <v>89</v>
      </c>
      <c r="B21" t="s">
        <v>217</v>
      </c>
      <c r="C21" s="1" t="s">
        <v>15</v>
      </c>
      <c r="F21">
        <v>18</v>
      </c>
      <c r="M21">
        <f t="shared" si="0"/>
        <v>18</v>
      </c>
    </row>
    <row r="22" spans="1:13" ht="12">
      <c r="A22" t="s">
        <v>90</v>
      </c>
      <c r="B22" t="s">
        <v>257</v>
      </c>
      <c r="C22" s="1" t="s">
        <v>258</v>
      </c>
      <c r="F22">
        <v>17</v>
      </c>
      <c r="M22">
        <f t="shared" si="0"/>
        <v>17</v>
      </c>
    </row>
    <row r="23" spans="1:13" ht="12">
      <c r="A23" t="s">
        <v>91</v>
      </c>
      <c r="B23" t="s">
        <v>219</v>
      </c>
      <c r="C23" s="1" t="s">
        <v>255</v>
      </c>
      <c r="F23">
        <v>16</v>
      </c>
      <c r="M23">
        <f t="shared" si="0"/>
        <v>16</v>
      </c>
    </row>
    <row r="24" spans="1:13" ht="12">
      <c r="A24" t="s">
        <v>92</v>
      </c>
      <c r="B24" t="s">
        <v>62</v>
      </c>
      <c r="C24" s="1" t="s">
        <v>211</v>
      </c>
      <c r="D24">
        <v>16</v>
      </c>
      <c r="M24">
        <f t="shared" si="0"/>
        <v>16</v>
      </c>
    </row>
    <row r="25" spans="1:13" ht="12">
      <c r="A25" t="s">
        <v>93</v>
      </c>
      <c r="B25" t="s">
        <v>210</v>
      </c>
      <c r="C25" s="1" t="s">
        <v>224</v>
      </c>
      <c r="E25">
        <v>14</v>
      </c>
      <c r="M25">
        <f t="shared" si="0"/>
        <v>14</v>
      </c>
    </row>
    <row r="26" spans="1:13" ht="12">
      <c r="A26" t="s">
        <v>94</v>
      </c>
      <c r="B26" t="s">
        <v>177</v>
      </c>
      <c r="C26" s="1" t="s">
        <v>180</v>
      </c>
      <c r="D26">
        <v>2</v>
      </c>
      <c r="E26">
        <v>8</v>
      </c>
      <c r="F26">
        <v>4</v>
      </c>
      <c r="M26">
        <f t="shared" si="0"/>
        <v>14</v>
      </c>
    </row>
    <row r="27" spans="1:13" ht="12">
      <c r="A27" t="s">
        <v>95</v>
      </c>
      <c r="B27" t="s">
        <v>67</v>
      </c>
      <c r="C27" s="1" t="s">
        <v>34</v>
      </c>
      <c r="F27">
        <v>13</v>
      </c>
      <c r="M27">
        <f t="shared" si="0"/>
        <v>13</v>
      </c>
    </row>
    <row r="28" spans="1:13" ht="12">
      <c r="A28" t="s">
        <v>96</v>
      </c>
      <c r="B28" t="s">
        <v>145</v>
      </c>
      <c r="C28" s="1" t="s">
        <v>158</v>
      </c>
      <c r="E28">
        <v>13</v>
      </c>
      <c r="M28">
        <f t="shared" si="0"/>
        <v>13</v>
      </c>
    </row>
    <row r="29" spans="1:13" ht="12">
      <c r="A29" t="s">
        <v>97</v>
      </c>
      <c r="B29" t="s">
        <v>169</v>
      </c>
      <c r="C29" s="1" t="s">
        <v>64</v>
      </c>
      <c r="D29">
        <v>13</v>
      </c>
      <c r="M29">
        <f t="shared" si="0"/>
        <v>13</v>
      </c>
    </row>
    <row r="30" spans="1:13" ht="12">
      <c r="A30" t="s">
        <v>98</v>
      </c>
      <c r="B30" t="s">
        <v>187</v>
      </c>
      <c r="C30" s="1" t="s">
        <v>188</v>
      </c>
      <c r="D30">
        <v>12</v>
      </c>
      <c r="M30">
        <f t="shared" si="0"/>
        <v>12</v>
      </c>
    </row>
    <row r="31" spans="1:13" ht="12">
      <c r="A31" t="s">
        <v>99</v>
      </c>
      <c r="B31" t="s">
        <v>182</v>
      </c>
      <c r="C31" s="1" t="s">
        <v>184</v>
      </c>
      <c r="D31">
        <v>11</v>
      </c>
      <c r="M31">
        <f t="shared" si="0"/>
        <v>11</v>
      </c>
    </row>
    <row r="32" spans="1:13" ht="12">
      <c r="A32" t="s">
        <v>100</v>
      </c>
      <c r="B32" t="s">
        <v>151</v>
      </c>
      <c r="C32" s="1" t="s">
        <v>30</v>
      </c>
      <c r="G32">
        <v>11</v>
      </c>
      <c r="M32">
        <f t="shared" si="0"/>
        <v>11</v>
      </c>
    </row>
    <row r="33" spans="1:13" ht="12">
      <c r="A33" t="s">
        <v>101</v>
      </c>
      <c r="B33" t="s">
        <v>163</v>
      </c>
      <c r="C33" s="1" t="s">
        <v>165</v>
      </c>
      <c r="F33">
        <v>5</v>
      </c>
      <c r="G33">
        <v>6</v>
      </c>
      <c r="M33">
        <f t="shared" si="0"/>
        <v>11</v>
      </c>
    </row>
    <row r="34" spans="1:13" ht="12">
      <c r="A34" t="s">
        <v>102</v>
      </c>
      <c r="B34" t="s">
        <v>12</v>
      </c>
      <c r="C34" s="1" t="s">
        <v>68</v>
      </c>
      <c r="F34">
        <v>11</v>
      </c>
      <c r="M34">
        <f t="shared" si="0"/>
        <v>11</v>
      </c>
    </row>
    <row r="35" spans="1:13" ht="12">
      <c r="A35" t="s">
        <v>103</v>
      </c>
      <c r="B35" t="s">
        <v>151</v>
      </c>
      <c r="C35" s="1" t="s">
        <v>31</v>
      </c>
      <c r="G35">
        <v>9</v>
      </c>
      <c r="M35">
        <f t="shared" si="0"/>
        <v>9</v>
      </c>
    </row>
    <row r="36" spans="1:13" ht="12">
      <c r="A36" t="s">
        <v>104</v>
      </c>
      <c r="B36" t="s">
        <v>177</v>
      </c>
      <c r="C36" s="1" t="s">
        <v>20</v>
      </c>
      <c r="F36">
        <v>9</v>
      </c>
      <c r="M36">
        <f t="shared" si="0"/>
        <v>9</v>
      </c>
    </row>
    <row r="37" spans="1:13" ht="12">
      <c r="A37" t="s">
        <v>105</v>
      </c>
      <c r="B37" t="s">
        <v>169</v>
      </c>
      <c r="C37" s="1" t="s">
        <v>16</v>
      </c>
      <c r="F37">
        <v>8</v>
      </c>
      <c r="M37">
        <f t="shared" si="0"/>
        <v>8</v>
      </c>
    </row>
    <row r="38" spans="1:13" ht="12">
      <c r="A38" t="s">
        <v>106</v>
      </c>
      <c r="B38" t="s">
        <v>144</v>
      </c>
      <c r="C38" t="s">
        <v>153</v>
      </c>
      <c r="D38">
        <v>5</v>
      </c>
      <c r="M38">
        <f t="shared" si="0"/>
        <v>5</v>
      </c>
    </row>
    <row r="39" spans="1:13" ht="12">
      <c r="A39" t="s">
        <v>107</v>
      </c>
      <c r="B39" t="s">
        <v>144</v>
      </c>
      <c r="C39" t="s">
        <v>154</v>
      </c>
      <c r="D39">
        <v>3</v>
      </c>
      <c r="M39">
        <f t="shared" si="0"/>
        <v>3</v>
      </c>
    </row>
    <row r="40" spans="1:13" ht="12">
      <c r="A40" t="s">
        <v>108</v>
      </c>
      <c r="B40" t="s">
        <v>242</v>
      </c>
      <c r="C40" t="s">
        <v>192</v>
      </c>
      <c r="E40">
        <v>3</v>
      </c>
      <c r="M40">
        <f t="shared" si="0"/>
        <v>3</v>
      </c>
    </row>
    <row r="41" spans="1:13" ht="12">
      <c r="A41" t="s">
        <v>109</v>
      </c>
      <c r="B41" t="s">
        <v>207</v>
      </c>
      <c r="C41" t="s">
        <v>66</v>
      </c>
      <c r="E41">
        <v>1</v>
      </c>
      <c r="M41">
        <f t="shared" si="0"/>
        <v>1</v>
      </c>
    </row>
    <row r="42" spans="1:13" ht="12">
      <c r="A42" t="s">
        <v>110</v>
      </c>
      <c r="B42" t="s">
        <v>144</v>
      </c>
      <c r="C42" t="s">
        <v>155</v>
      </c>
      <c r="D42">
        <v>1</v>
      </c>
      <c r="M42">
        <f t="shared" si="0"/>
        <v>1</v>
      </c>
    </row>
    <row r="43" spans="1:13" ht="12">
      <c r="A43" t="s">
        <v>111</v>
      </c>
      <c r="B43" t="s">
        <v>69</v>
      </c>
      <c r="C43" t="s">
        <v>37</v>
      </c>
      <c r="F43">
        <v>1</v>
      </c>
      <c r="M43">
        <f t="shared" si="0"/>
        <v>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Merrillville Community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Argenta</dc:creator>
  <cp:keywords/>
  <dc:description/>
  <cp:lastModifiedBy>James Rose</cp:lastModifiedBy>
  <cp:lastPrinted>2013-09-04T20:50:16Z</cp:lastPrinted>
  <dcterms:created xsi:type="dcterms:W3CDTF">2013-07-25T16:16:44Z</dcterms:created>
  <dcterms:modified xsi:type="dcterms:W3CDTF">2013-09-18T17:15:15Z</dcterms:modified>
  <cp:category/>
  <cp:version/>
  <cp:contentType/>
  <cp:contentStatus/>
</cp:coreProperties>
</file>